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12240" activeTab="0"/>
  </bookViews>
  <sheets>
    <sheet name="結果" sheetId="1" r:id="rId1"/>
    <sheet name="優秀選手" sheetId="2" r:id="rId2"/>
    <sheet name="要綱" sheetId="3" r:id="rId3"/>
    <sheet name="ﾘｰｸﾞ戦" sheetId="4" r:id="rId4"/>
    <sheet name="進行表(予選L)" sheetId="5" r:id="rId5"/>
    <sheet name="進行表 (決勝T)" sheetId="6" r:id="rId6"/>
    <sheet name="ChartMVP" sheetId="7" r:id="rId7"/>
    <sheet name="参加チーム" sheetId="8" r:id="rId8"/>
  </sheets>
  <definedNames/>
  <calcPr fullCalcOnLoad="1"/>
</workbook>
</file>

<file path=xl/sharedStrings.xml><?xml version="1.0" encoding="utf-8"?>
<sst xmlns="http://schemas.openxmlformats.org/spreadsheetml/2006/main" count="446" uniqueCount="200">
  <si>
    <t>勝点</t>
  </si>
  <si>
    <t>得失点差</t>
  </si>
  <si>
    <t>総得点</t>
  </si>
  <si>
    <t>順位</t>
  </si>
  <si>
    <t>***</t>
  </si>
  <si>
    <t>予選リーグ</t>
  </si>
  <si>
    <t>成田SSSフェニックス</t>
  </si>
  <si>
    <t>～</t>
  </si>
  <si>
    <t>VS</t>
  </si>
  <si>
    <t>対戦</t>
  </si>
  <si>
    <t>審判</t>
  </si>
  <si>
    <t>　</t>
  </si>
  <si>
    <t>時間</t>
  </si>
  <si>
    <t>試合進行表</t>
  </si>
  <si>
    <r>
      <t>大会運営クラブ　三里塚</t>
    </r>
    <r>
      <rPr>
        <sz val="10.5"/>
        <rFont val="Century"/>
        <family val="1"/>
      </rPr>
      <t>FC</t>
    </r>
  </si>
  <si>
    <t>２　集合時間</t>
  </si>
  <si>
    <t>　　８時３０分に各クラブ代表者は本部前に集合してください。　９時００分　キックオフ</t>
  </si>
  <si>
    <t>３　場所</t>
  </si>
  <si>
    <t>４　競技規則</t>
  </si>
  <si>
    <t>５　注意事項等</t>
  </si>
  <si>
    <t xml:space="preserve">   ②4号ボール使用（対戦チーム持ち寄り）</t>
  </si>
  <si>
    <t xml:space="preserve">   ③交代人数は制限しない。（再出場は可、異なるチームへの重複出場は不可）</t>
  </si>
  <si>
    <t xml:space="preserve">   ④審判は参加各チームにより別紙割り当て表に従い行う。
　　</t>
  </si>
  <si>
    <t xml:space="preserve">   ⑤予選リーグ順位決定方法</t>
  </si>
  <si>
    <r>
      <t xml:space="preserve">       a)</t>
    </r>
    <r>
      <rPr>
        <sz val="7"/>
        <rFont val="Times New Roman"/>
        <family val="1"/>
      </rPr>
      <t>   </t>
    </r>
    <r>
      <rPr>
        <sz val="12"/>
        <rFont val="ＭＳ Ｐ明朝"/>
        <family val="1"/>
      </rPr>
      <t>各組１位４チームによる決勝トーナメントを行う。</t>
    </r>
  </si>
  <si>
    <t xml:space="preserve">          なお3位決定戦は行わない。</t>
  </si>
  <si>
    <t xml:space="preserve">   ⑦退場を受けた選手は次の１試合は出場できない。
   </t>
  </si>
  <si>
    <t xml:space="preserve">       ただしイエローカードの累積はカウントしない。</t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</si>
  <si>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①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最優秀選手は予選終了までに本部に報告願います。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</si>
  <si>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②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各クラブ　１チームにつき５台以内で乗り合わせの上ご来場ください。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</si>
  <si>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③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駐車する車はチーム名を表示してください。</t>
    </r>
  </si>
  <si>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</rPr>
      <t>④</t>
    </r>
    <r>
      <rPr>
        <sz val="7"/>
        <rFont val="Times New Roman"/>
        <family val="1"/>
      </rPr>
      <t xml:space="preserve">   </t>
    </r>
    <r>
      <rPr>
        <sz val="12"/>
        <rFont val="ＭＳ Ｐ明朝"/>
        <family val="1"/>
      </rPr>
      <t>ごみは各クラブお持ち帰りください。</t>
    </r>
  </si>
  <si>
    <t>１　日程</t>
  </si>
  <si>
    <t>　　三里塚FC　グランド</t>
  </si>
  <si>
    <r>
      <rPr>
        <sz val="12"/>
        <rFont val="Times New Roman"/>
        <family val="1"/>
      </rPr>
      <t xml:space="preserve">         1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勝ち点（勝ち：３　引き分け：１　負け：０）</t>
    </r>
  </si>
  <si>
    <r>
      <rPr>
        <sz val="12"/>
        <rFont val="Times New Roman"/>
        <family val="1"/>
      </rPr>
      <t xml:space="preserve">         2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得失点差</t>
    </r>
  </si>
  <si>
    <r>
      <rPr>
        <sz val="12"/>
        <rFont val="Times New Roman"/>
        <family val="1"/>
      </rPr>
      <t xml:space="preserve">         3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総得点</t>
    </r>
  </si>
  <si>
    <t>成田FCミラン</t>
  </si>
  <si>
    <t>成田FCナポリ</t>
  </si>
  <si>
    <t>グランド配置図</t>
  </si>
  <si>
    <t>最優秀選手</t>
  </si>
  <si>
    <t>　</t>
  </si>
  <si>
    <t>ﾁｰﾑ名</t>
  </si>
  <si>
    <t>ふりがな</t>
  </si>
  <si>
    <t>選手名</t>
  </si>
  <si>
    <t>切り取って提出してください</t>
  </si>
  <si>
    <t>予選リーグ終了までに本部まで提出してください</t>
  </si>
  <si>
    <t>Aコート</t>
  </si>
  <si>
    <t>Bコート</t>
  </si>
  <si>
    <t>優勝</t>
  </si>
  <si>
    <t>準優勝</t>
  </si>
  <si>
    <t>A-1</t>
  </si>
  <si>
    <t>A-3</t>
  </si>
  <si>
    <t>A-5</t>
  </si>
  <si>
    <t>三位</t>
  </si>
  <si>
    <t>　</t>
  </si>
  <si>
    <r>
      <rPr>
        <sz val="12"/>
        <rFont val="Times New Roman"/>
        <family val="1"/>
      </rPr>
      <t xml:space="preserve">         4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 xml:space="preserve">    </t>
    </r>
    <r>
      <rPr>
        <sz val="12"/>
        <rFont val="ＭＳ Ｐ明朝"/>
        <family val="1"/>
      </rPr>
      <t>直接対戦結果</t>
    </r>
  </si>
  <si>
    <t>B-1</t>
  </si>
  <si>
    <t>A-2</t>
  </si>
  <si>
    <t>B-3</t>
  </si>
  <si>
    <t>B-5</t>
  </si>
  <si>
    <t>A-4</t>
  </si>
  <si>
    <t>A-７勝者</t>
  </si>
  <si>
    <t>B-７勝者</t>
  </si>
  <si>
    <t>大栄ＦＣ</t>
  </si>
  <si>
    <t>セレステ成田ＪＦＣ</t>
  </si>
  <si>
    <t>成田ＦＣ</t>
  </si>
  <si>
    <t>成田ＳＳＳ</t>
  </si>
  <si>
    <t>酒々井ＦＣ</t>
  </si>
  <si>
    <t>日吉台ＳＣ</t>
  </si>
  <si>
    <t>七栄ＦＣ</t>
  </si>
  <si>
    <t>ＦＣボレイロ成田</t>
  </si>
  <si>
    <t>　</t>
  </si>
  <si>
    <t>VS</t>
  </si>
  <si>
    <t>VS</t>
  </si>
  <si>
    <t>C-5</t>
  </si>
  <si>
    <t>C-3</t>
  </si>
  <si>
    <t>C-4</t>
  </si>
  <si>
    <t>三里塚ＦＣ</t>
  </si>
  <si>
    <t>～</t>
  </si>
  <si>
    <t>C-1</t>
  </si>
  <si>
    <t>C-2</t>
  </si>
  <si>
    <t>C-6</t>
  </si>
  <si>
    <t>Cコート</t>
  </si>
  <si>
    <t>決勝トーナメント</t>
  </si>
  <si>
    <t>酒々井FC</t>
  </si>
  <si>
    <t>　</t>
  </si>
  <si>
    <t>４組</t>
  </si>
  <si>
    <t>３組</t>
  </si>
  <si>
    <t>２組</t>
  </si>
  <si>
    <t>１組</t>
  </si>
  <si>
    <t xml:space="preserve"> </t>
  </si>
  <si>
    <t>　</t>
  </si>
  <si>
    <t xml:space="preserve"> </t>
  </si>
  <si>
    <t>　</t>
  </si>
  <si>
    <t>　</t>
  </si>
  <si>
    <t xml:space="preserve"> </t>
  </si>
  <si>
    <t>A-7</t>
  </si>
  <si>
    <t>B-7</t>
  </si>
  <si>
    <t>A-8</t>
  </si>
  <si>
    <t>平成25年度　成田市秋季サッカー大会　4年生の部</t>
  </si>
  <si>
    <r>
      <rPr>
        <sz val="12"/>
        <rFont val="Times New Roman"/>
        <family val="1"/>
      </rPr>
      <t xml:space="preserve">         5</t>
    </r>
    <r>
      <rPr>
        <sz val="12"/>
        <rFont val="ＭＳ Ｐ明朝"/>
        <family val="1"/>
      </rPr>
      <t>)</t>
    </r>
    <r>
      <rPr>
        <sz val="7"/>
        <rFont val="Times New Roman"/>
        <family val="1"/>
      </rPr>
      <t>   </t>
    </r>
    <r>
      <rPr>
        <sz val="10"/>
        <rFont val="Times New Roman"/>
        <family val="1"/>
      </rPr>
      <t xml:space="preserve"> </t>
    </r>
    <r>
      <rPr>
        <sz val="12"/>
        <rFont val="ＭＳ Ｐ明朝"/>
        <family val="1"/>
      </rPr>
      <t>５人によるPK戦(以下サドンデス)</t>
    </r>
  </si>
  <si>
    <t xml:space="preserve">   ⑥決勝トーナメント </t>
  </si>
  <si>
    <t xml:space="preserve">     　b)同点の場合は延長は行わず5人ずつによるPK戦を行う。
</t>
  </si>
  <si>
    <t>　</t>
  </si>
  <si>
    <t>成田SSSキグナス</t>
  </si>
  <si>
    <t>FCﾎﾞﾚｲﾛ成田ソレイユ</t>
  </si>
  <si>
    <t>FCﾎﾞﾚｲﾛ成田エトワール</t>
  </si>
  <si>
    <t>七栄FC</t>
  </si>
  <si>
    <t>春成績</t>
  </si>
  <si>
    <t>3位</t>
  </si>
  <si>
    <t>1位</t>
  </si>
  <si>
    <t>2位</t>
  </si>
  <si>
    <t>L4</t>
  </si>
  <si>
    <t>L3</t>
  </si>
  <si>
    <t>L2</t>
  </si>
  <si>
    <t>成田SSSイーグルス</t>
  </si>
  <si>
    <t>ボレイロ・NSSS</t>
  </si>
  <si>
    <t>　</t>
  </si>
  <si>
    <t>3･4組の2位2チーム</t>
  </si>
  <si>
    <t>1･2組の2位2チーム</t>
  </si>
  <si>
    <t>　　帯同審判2名要（主審１名、副審２名、４ｔｈ）　審判服着用のこと。</t>
  </si>
  <si>
    <t xml:space="preserve">    主審･副審は当該チームで調整してください。基本的に左側が主審/4審とする。</t>
  </si>
  <si>
    <t>　　同じクラブより複数チームを出す場合はできるだけ異なる色のユニフォームを使用して下さい。</t>
  </si>
  <si>
    <t>酒々井・ボレイロ</t>
  </si>
  <si>
    <t>NSSS・大栄</t>
  </si>
  <si>
    <t>NFC・NSSS</t>
  </si>
  <si>
    <t>A-6</t>
  </si>
  <si>
    <t>　　もし、試合や審判等が重なり人数が足りない場合は、4審は無しでも可能とする。</t>
  </si>
  <si>
    <t xml:space="preserve">   ①１５－５－１５分（11人制）</t>
  </si>
  <si>
    <t>○組1位</t>
  </si>
  <si>
    <t>組み合わせは当日抽選で決定する。</t>
  </si>
  <si>
    <t>(組み合わせは、当日、抽選にて決定する。)</t>
  </si>
  <si>
    <t xml:space="preserve">   ⑧その他は日本サッカー協会の最新の競技規則に従う。</t>
  </si>
  <si>
    <t>　　平成25年10月6日（日）　　（予備日  10月13日）　</t>
  </si>
  <si>
    <t>栄レインボーFC</t>
  </si>
  <si>
    <t>-</t>
  </si>
  <si>
    <t>B-2</t>
  </si>
  <si>
    <t>B-4</t>
  </si>
  <si>
    <t>B-6</t>
  </si>
  <si>
    <t>セレステ･日吉台</t>
  </si>
  <si>
    <t>NFC・セレステ</t>
  </si>
  <si>
    <t>ボレイロ･NSSS</t>
  </si>
  <si>
    <t>ボレイロ・NFC</t>
  </si>
  <si>
    <t>日吉台・栄</t>
  </si>
  <si>
    <t>大栄・NFC</t>
  </si>
  <si>
    <t>三里塚･七栄</t>
  </si>
  <si>
    <t>七栄・NSSS</t>
  </si>
  <si>
    <t>NFC・栄</t>
  </si>
  <si>
    <t>栄・セレステ</t>
  </si>
  <si>
    <t>日吉台・　NFC</t>
  </si>
  <si>
    <t>酒々井・NSSS</t>
  </si>
  <si>
    <t>大栄・ボレイロ</t>
  </si>
  <si>
    <t>　NSSS･三里塚</t>
  </si>
  <si>
    <t>3-0</t>
  </si>
  <si>
    <t>1-0</t>
  </si>
  <si>
    <t>9-0</t>
  </si>
  <si>
    <t>0-3</t>
  </si>
  <si>
    <t>1-2</t>
  </si>
  <si>
    <t>3-0</t>
  </si>
  <si>
    <t>0-1</t>
  </si>
  <si>
    <t>2-1</t>
  </si>
  <si>
    <t>5-0</t>
  </si>
  <si>
    <t>0-9</t>
  </si>
  <si>
    <t>0-3</t>
  </si>
  <si>
    <t>0-5</t>
  </si>
  <si>
    <t>0-1</t>
  </si>
  <si>
    <t>3-1</t>
  </si>
  <si>
    <t>10-0</t>
  </si>
  <si>
    <t>1-0</t>
  </si>
  <si>
    <t>3-2</t>
  </si>
  <si>
    <t>4-0</t>
  </si>
  <si>
    <t>1-3</t>
  </si>
  <si>
    <t>2-3</t>
  </si>
  <si>
    <t>7-0</t>
  </si>
  <si>
    <t>0-10</t>
  </si>
  <si>
    <t>0-4</t>
  </si>
  <si>
    <t>0-7</t>
  </si>
  <si>
    <t>4-0</t>
  </si>
  <si>
    <t>2-2</t>
  </si>
  <si>
    <t>1-2</t>
  </si>
  <si>
    <t>0-3</t>
  </si>
  <si>
    <t>2-1</t>
  </si>
  <si>
    <t>FCボレイロ成田ソレイユ</t>
  </si>
  <si>
    <t>セレステ成田JFC</t>
  </si>
  <si>
    <t>MVP</t>
  </si>
  <si>
    <t>高橋　将平</t>
  </si>
  <si>
    <t>高塚　勇心</t>
  </si>
  <si>
    <t>長添　一樹</t>
  </si>
  <si>
    <t>片瀬　輝</t>
  </si>
  <si>
    <t>山崎　龍丘</t>
  </si>
  <si>
    <t>酒井　碧悦</t>
  </si>
  <si>
    <t>佐藤　基</t>
  </si>
  <si>
    <t>岩瀬　ケイン</t>
  </si>
  <si>
    <t>堀越　勇大</t>
  </si>
  <si>
    <t>山倉　琉太</t>
  </si>
  <si>
    <t>森　健祐</t>
  </si>
  <si>
    <t>小牧　聖也</t>
  </si>
  <si>
    <t>小山　空智</t>
  </si>
  <si>
    <t>渡辺　コウスケ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</si>
</sst>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Century"/>
      <family val="1"/>
    </font>
    <font>
      <sz val="20"/>
      <name val="ＭＳ Ｐゴシック"/>
      <family val="3"/>
    </font>
    <font>
      <sz val="10.5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"/>
      <name val="Times New Roman"/>
      <family val="1"/>
    </font>
    <font>
      <sz val="12"/>
      <name val="Times New Roman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sz val="10"/>
      <name val="Times New Roman"/>
      <family val="1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0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3" fillId="0" borderId="13" xfId="0" applyNumberFormat="1" applyFont="1" applyBorder="1" applyAlignment="1">
      <alignment horizontal="center" vertical="center"/>
    </xf>
    <xf numFmtId="56" fontId="19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0" fillId="0" borderId="34" xfId="0" applyBorder="1" applyAlignment="1">
      <alignment vertical="center"/>
    </xf>
    <xf numFmtId="56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56" fontId="15" fillId="0" borderId="10" xfId="0" applyNumberFormat="1" applyFont="1" applyBorder="1" applyAlignment="1" quotePrefix="1">
      <alignment horizontal="center" vertical="center"/>
    </xf>
    <xf numFmtId="56" fontId="64" fillId="0" borderId="10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 quotePrefix="1">
      <alignment horizontal="center" vertical="center"/>
    </xf>
    <xf numFmtId="56" fontId="64" fillId="0" borderId="10" xfId="0" applyNumberFormat="1" applyFont="1" applyBorder="1" applyAlignment="1" quotePrefix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left" vertical="top"/>
    </xf>
    <xf numFmtId="0" fontId="17" fillId="0" borderId="22" xfId="0" applyNumberFormat="1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95250</xdr:rowOff>
    </xdr:from>
    <xdr:to>
      <xdr:col>2</xdr:col>
      <xdr:colOff>390525</xdr:colOff>
      <xdr:row>26</xdr:row>
      <xdr:rowOff>95250</xdr:rowOff>
    </xdr:to>
    <xdr:sp>
      <xdr:nvSpPr>
        <xdr:cNvPr id="1" name="直線コネクタ 2"/>
        <xdr:cNvSpPr>
          <a:spLocks/>
        </xdr:cNvSpPr>
      </xdr:nvSpPr>
      <xdr:spPr>
        <a:xfrm>
          <a:off x="2133600" y="7848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123825</xdr:rowOff>
    </xdr:from>
    <xdr:to>
      <xdr:col>2</xdr:col>
      <xdr:colOff>390525</xdr:colOff>
      <xdr:row>30</xdr:row>
      <xdr:rowOff>123825</xdr:rowOff>
    </xdr:to>
    <xdr:sp>
      <xdr:nvSpPr>
        <xdr:cNvPr id="2" name="直線コネクタ 4"/>
        <xdr:cNvSpPr>
          <a:spLocks/>
        </xdr:cNvSpPr>
      </xdr:nvSpPr>
      <xdr:spPr>
        <a:xfrm>
          <a:off x="2114550" y="8315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95250</xdr:rowOff>
    </xdr:from>
    <xdr:to>
      <xdr:col>2</xdr:col>
      <xdr:colOff>419100</xdr:colOff>
      <xdr:row>32</xdr:row>
      <xdr:rowOff>95250</xdr:rowOff>
    </xdr:to>
    <xdr:sp>
      <xdr:nvSpPr>
        <xdr:cNvPr id="3" name="直線コネクタ 6"/>
        <xdr:cNvSpPr>
          <a:spLocks/>
        </xdr:cNvSpPr>
      </xdr:nvSpPr>
      <xdr:spPr>
        <a:xfrm>
          <a:off x="2124075" y="8629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400050</xdr:colOff>
      <xdr:row>36</xdr:row>
      <xdr:rowOff>85725</xdr:rowOff>
    </xdr:to>
    <xdr:sp>
      <xdr:nvSpPr>
        <xdr:cNvPr id="4" name="直線コネクタ 7"/>
        <xdr:cNvSpPr>
          <a:spLocks/>
        </xdr:cNvSpPr>
      </xdr:nvSpPr>
      <xdr:spPr>
        <a:xfrm flipV="1">
          <a:off x="2114550" y="9058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95250</xdr:rowOff>
    </xdr:from>
    <xdr:to>
      <xdr:col>2</xdr:col>
      <xdr:colOff>400050</xdr:colOff>
      <xdr:row>30</xdr:row>
      <xdr:rowOff>114300</xdr:rowOff>
    </xdr:to>
    <xdr:sp>
      <xdr:nvSpPr>
        <xdr:cNvPr id="5" name="直線コネクタ 9"/>
        <xdr:cNvSpPr>
          <a:spLocks/>
        </xdr:cNvSpPr>
      </xdr:nvSpPr>
      <xdr:spPr>
        <a:xfrm>
          <a:off x="2505075" y="78486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32</xdr:row>
      <xdr:rowOff>85725</xdr:rowOff>
    </xdr:from>
    <xdr:to>
      <xdr:col>2</xdr:col>
      <xdr:colOff>419100</xdr:colOff>
      <xdr:row>36</xdr:row>
      <xdr:rowOff>76200</xdr:rowOff>
    </xdr:to>
    <xdr:sp>
      <xdr:nvSpPr>
        <xdr:cNvPr id="6" name="直線コネクタ 13"/>
        <xdr:cNvSpPr>
          <a:spLocks/>
        </xdr:cNvSpPr>
      </xdr:nvSpPr>
      <xdr:spPr>
        <a:xfrm>
          <a:off x="2533650" y="8620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95250</xdr:rowOff>
    </xdr:from>
    <xdr:to>
      <xdr:col>3</xdr:col>
      <xdr:colOff>0</xdr:colOff>
      <xdr:row>34</xdr:row>
      <xdr:rowOff>104775</xdr:rowOff>
    </xdr:to>
    <xdr:sp>
      <xdr:nvSpPr>
        <xdr:cNvPr id="7" name="直線コネクタ 27"/>
        <xdr:cNvSpPr>
          <a:spLocks/>
        </xdr:cNvSpPr>
      </xdr:nvSpPr>
      <xdr:spPr>
        <a:xfrm>
          <a:off x="2552700" y="8848725"/>
          <a:ext cx="619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28</xdr:row>
      <xdr:rowOff>85725</xdr:rowOff>
    </xdr:from>
    <xdr:to>
      <xdr:col>3</xdr:col>
      <xdr:colOff>0</xdr:colOff>
      <xdr:row>28</xdr:row>
      <xdr:rowOff>95250</xdr:rowOff>
    </xdr:to>
    <xdr:sp>
      <xdr:nvSpPr>
        <xdr:cNvPr id="8" name="直線コネクタ 28"/>
        <xdr:cNvSpPr>
          <a:spLocks/>
        </xdr:cNvSpPr>
      </xdr:nvSpPr>
      <xdr:spPr>
        <a:xfrm>
          <a:off x="2505075" y="8058150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9" name="直線コネクタ 33"/>
        <xdr:cNvSpPr>
          <a:spLocks/>
        </xdr:cNvSpPr>
      </xdr:nvSpPr>
      <xdr:spPr>
        <a:xfrm>
          <a:off x="5276850" y="8086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76200</xdr:rowOff>
    </xdr:from>
    <xdr:to>
      <xdr:col>6</xdr:col>
      <xdr:colOff>0</xdr:colOff>
      <xdr:row>34</xdr:row>
      <xdr:rowOff>76200</xdr:rowOff>
    </xdr:to>
    <xdr:sp>
      <xdr:nvSpPr>
        <xdr:cNvPr id="10" name="直線コネクタ 35"/>
        <xdr:cNvSpPr>
          <a:spLocks/>
        </xdr:cNvSpPr>
      </xdr:nvSpPr>
      <xdr:spPr>
        <a:xfrm>
          <a:off x="5286375" y="8829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95250</xdr:rowOff>
    </xdr:from>
    <xdr:to>
      <xdr:col>6</xdr:col>
      <xdr:colOff>0</xdr:colOff>
      <xdr:row>34</xdr:row>
      <xdr:rowOff>85725</xdr:rowOff>
    </xdr:to>
    <xdr:sp>
      <xdr:nvSpPr>
        <xdr:cNvPr id="11" name="直線コネクタ 36"/>
        <xdr:cNvSpPr>
          <a:spLocks/>
        </xdr:cNvSpPr>
      </xdr:nvSpPr>
      <xdr:spPr>
        <a:xfrm>
          <a:off x="5715000" y="80676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85725</xdr:rowOff>
    </xdr:from>
    <xdr:to>
      <xdr:col>7</xdr:col>
      <xdr:colOff>238125</xdr:colOff>
      <xdr:row>31</xdr:row>
      <xdr:rowOff>95250</xdr:rowOff>
    </xdr:to>
    <xdr:sp>
      <xdr:nvSpPr>
        <xdr:cNvPr id="12" name="直線コネクタ 41"/>
        <xdr:cNvSpPr>
          <a:spLocks/>
        </xdr:cNvSpPr>
      </xdr:nvSpPr>
      <xdr:spPr>
        <a:xfrm>
          <a:off x="5715000" y="8448675"/>
          <a:ext cx="666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13</xdr:row>
      <xdr:rowOff>161925</xdr:rowOff>
    </xdr:from>
    <xdr:to>
      <xdr:col>5</xdr:col>
      <xdr:colOff>409575</xdr:colOff>
      <xdr:row>16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171575" y="2486025"/>
          <a:ext cx="1905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Ａコート</a:t>
          </a:r>
        </a:p>
      </xdr:txBody>
    </xdr:sp>
    <xdr:clientData/>
  </xdr:twoCellAnchor>
  <xdr:twoCellAnchor>
    <xdr:from>
      <xdr:col>2</xdr:col>
      <xdr:colOff>247650</xdr:colOff>
      <xdr:row>10</xdr:row>
      <xdr:rowOff>57150</xdr:rowOff>
    </xdr:from>
    <xdr:to>
      <xdr:col>5</xdr:col>
      <xdr:colOff>419100</xdr:colOff>
      <xdr:row>13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200150" y="1866900"/>
          <a:ext cx="1885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Ｂコート</a:t>
          </a:r>
        </a:p>
      </xdr:txBody>
    </xdr:sp>
    <xdr:clientData/>
  </xdr:twoCellAnchor>
  <xdr:twoCellAnchor>
    <xdr:from>
      <xdr:col>2</xdr:col>
      <xdr:colOff>285750</xdr:colOff>
      <xdr:row>5</xdr:row>
      <xdr:rowOff>76200</xdr:rowOff>
    </xdr:from>
    <xdr:to>
      <xdr:col>5</xdr:col>
      <xdr:colOff>504825</xdr:colOff>
      <xdr:row>8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238250" y="1028700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Ｃコート</a:t>
          </a:r>
        </a:p>
      </xdr:txBody>
    </xdr:sp>
    <xdr:clientData/>
  </xdr:twoCellAnchor>
  <xdr:twoCellAnchor>
    <xdr:from>
      <xdr:col>1</xdr:col>
      <xdr:colOff>495300</xdr:colOff>
      <xdr:row>9</xdr:row>
      <xdr:rowOff>47625</xdr:rowOff>
    </xdr:from>
    <xdr:to>
      <xdr:col>6</xdr:col>
      <xdr:colOff>676275</xdr:colOff>
      <xdr:row>9</xdr:row>
      <xdr:rowOff>47625</xdr:rowOff>
    </xdr:to>
    <xdr:sp>
      <xdr:nvSpPr>
        <xdr:cNvPr id="4" name="Line 5"/>
        <xdr:cNvSpPr>
          <a:spLocks/>
        </xdr:cNvSpPr>
      </xdr:nvSpPr>
      <xdr:spPr>
        <a:xfrm>
          <a:off x="762000" y="1685925"/>
          <a:ext cx="326707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6</xdr:col>
      <xdr:colOff>628650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66700" y="38671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22</xdr:row>
      <xdr:rowOff>114300</xdr:rowOff>
    </xdr:from>
    <xdr:to>
      <xdr:col>4</xdr:col>
      <xdr:colOff>228600</xdr:colOff>
      <xdr:row>29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81050" y="3981450"/>
          <a:ext cx="14287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</a:t>
          </a:r>
        </a:p>
      </xdr:txBody>
    </xdr:sp>
    <xdr:clientData/>
  </xdr:twoCellAnchor>
  <xdr:twoCellAnchor>
    <xdr:from>
      <xdr:col>1</xdr:col>
      <xdr:colOff>581025</xdr:colOff>
      <xdr:row>17</xdr:row>
      <xdr:rowOff>123825</xdr:rowOff>
    </xdr:from>
    <xdr:to>
      <xdr:col>5</xdr:col>
      <xdr:colOff>666750</xdr:colOff>
      <xdr:row>17</xdr:row>
      <xdr:rowOff>142875</xdr:rowOff>
    </xdr:to>
    <xdr:sp>
      <xdr:nvSpPr>
        <xdr:cNvPr id="7" name="Line 8"/>
        <xdr:cNvSpPr>
          <a:spLocks/>
        </xdr:cNvSpPr>
      </xdr:nvSpPr>
      <xdr:spPr>
        <a:xfrm>
          <a:off x="847725" y="3133725"/>
          <a:ext cx="2486025" cy="19050"/>
        </a:xfrm>
        <a:prstGeom prst="line">
          <a:avLst/>
        </a:prstGeom>
        <a:noFill/>
        <a:ln w="571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9525</xdr:rowOff>
    </xdr:from>
    <xdr:to>
      <xdr:col>6</xdr:col>
      <xdr:colOff>542925</xdr:colOff>
      <xdr:row>14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457575" y="2333625"/>
          <a:ext cx="438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0</xdr:col>
      <xdr:colOff>76200</xdr:colOff>
      <xdr:row>30</xdr:row>
      <xdr:rowOff>9525</xdr:rowOff>
    </xdr:from>
    <xdr:to>
      <xdr:col>8</xdr:col>
      <xdr:colOff>571500</xdr:colOff>
      <xdr:row>30</xdr:row>
      <xdr:rowOff>9525</xdr:rowOff>
    </xdr:to>
    <xdr:sp>
      <xdr:nvSpPr>
        <xdr:cNvPr id="9" name="Line 10"/>
        <xdr:cNvSpPr>
          <a:spLocks/>
        </xdr:cNvSpPr>
      </xdr:nvSpPr>
      <xdr:spPr>
        <a:xfrm>
          <a:off x="76200" y="5248275"/>
          <a:ext cx="55911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20</xdr:row>
      <xdr:rowOff>19050</xdr:rowOff>
    </xdr:from>
    <xdr:to>
      <xdr:col>7</xdr:col>
      <xdr:colOff>171450</xdr:colOff>
      <xdr:row>21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3771900" y="3543300"/>
          <a:ext cx="438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トイレ</a:t>
          </a:r>
        </a:p>
      </xdr:txBody>
    </xdr:sp>
    <xdr:clientData/>
  </xdr:twoCellAnchor>
  <xdr:twoCellAnchor>
    <xdr:from>
      <xdr:col>4</xdr:col>
      <xdr:colOff>266700</xdr:colOff>
      <xdr:row>22</xdr:row>
      <xdr:rowOff>19050</xdr:rowOff>
    </xdr:from>
    <xdr:to>
      <xdr:col>5</xdr:col>
      <xdr:colOff>161925</xdr:colOff>
      <xdr:row>23</xdr:row>
      <xdr:rowOff>38100</xdr:rowOff>
    </xdr:to>
    <xdr:sp>
      <xdr:nvSpPr>
        <xdr:cNvPr id="11" name="Rectangle 12"/>
        <xdr:cNvSpPr>
          <a:spLocks/>
        </xdr:cNvSpPr>
      </xdr:nvSpPr>
      <xdr:spPr>
        <a:xfrm>
          <a:off x="2247900" y="3886200"/>
          <a:ext cx="581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入り口</a:t>
          </a:r>
        </a:p>
      </xdr:txBody>
    </xdr:sp>
    <xdr:clientData/>
  </xdr:twoCellAnchor>
  <xdr:twoCellAnchor>
    <xdr:from>
      <xdr:col>4</xdr:col>
      <xdr:colOff>504825</xdr:colOff>
      <xdr:row>26</xdr:row>
      <xdr:rowOff>85725</xdr:rowOff>
    </xdr:from>
    <xdr:to>
      <xdr:col>7</xdr:col>
      <xdr:colOff>95250</xdr:colOff>
      <xdr:row>29</xdr:row>
      <xdr:rowOff>104775</xdr:rowOff>
    </xdr:to>
    <xdr:sp>
      <xdr:nvSpPr>
        <xdr:cNvPr id="12" name="Rectangle 13"/>
        <xdr:cNvSpPr>
          <a:spLocks/>
        </xdr:cNvSpPr>
      </xdr:nvSpPr>
      <xdr:spPr>
        <a:xfrm>
          <a:off x="2486025" y="4638675"/>
          <a:ext cx="16478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路線バスが入りますので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駐車厳禁</a:t>
          </a:r>
        </a:p>
      </xdr:txBody>
    </xdr:sp>
    <xdr:clientData/>
  </xdr:twoCellAnchor>
  <xdr:twoCellAnchor>
    <xdr:from>
      <xdr:col>2</xdr:col>
      <xdr:colOff>285750</xdr:colOff>
      <xdr:row>1</xdr:row>
      <xdr:rowOff>142875</xdr:rowOff>
    </xdr:from>
    <xdr:to>
      <xdr:col>5</xdr:col>
      <xdr:colOff>504825</xdr:colOff>
      <xdr:row>4</xdr:row>
      <xdr:rowOff>104775</xdr:rowOff>
    </xdr:to>
    <xdr:sp>
      <xdr:nvSpPr>
        <xdr:cNvPr id="13" name="Rectangle 3"/>
        <xdr:cNvSpPr>
          <a:spLocks/>
        </xdr:cNvSpPr>
      </xdr:nvSpPr>
      <xdr:spPr>
        <a:xfrm>
          <a:off x="1238250" y="409575"/>
          <a:ext cx="1933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三里塚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6">
      <selection activeCell="E17" sqref="E17"/>
    </sheetView>
  </sheetViews>
  <sheetFormatPr defaultColWidth="9.00390625" defaultRowHeight="13.5"/>
  <cols>
    <col min="1" max="1" width="13.875" style="47" customWidth="1"/>
    <col min="2" max="5" width="13.875" style="2" customWidth="1"/>
    <col min="6" max="9" width="5.625" style="50" customWidth="1"/>
  </cols>
  <sheetData>
    <row r="1" ht="17.25" customHeight="1">
      <c r="A1" s="55" t="s">
        <v>5</v>
      </c>
    </row>
    <row r="2" ht="17.25" customHeight="1">
      <c r="A2" s="55" t="s">
        <v>90</v>
      </c>
    </row>
    <row r="3" spans="1:9" ht="27" customHeight="1">
      <c r="A3" s="48"/>
      <c r="B3" s="25" t="str">
        <f>A4</f>
        <v>成田SSSフェニックス</v>
      </c>
      <c r="C3" s="54" t="str">
        <f>A5</f>
        <v>大栄ＦＣ</v>
      </c>
      <c r="D3" s="94" t="str">
        <f>A6</f>
        <v>FCﾎﾞﾚｲﾛ成田エトワール</v>
      </c>
      <c r="E3" s="58" t="str">
        <f>A7</f>
        <v>成田FCナポリ</v>
      </c>
      <c r="F3" s="23" t="s">
        <v>0</v>
      </c>
      <c r="G3" s="25" t="s">
        <v>1</v>
      </c>
      <c r="H3" s="23" t="s">
        <v>2</v>
      </c>
      <c r="I3" s="23" t="s">
        <v>3</v>
      </c>
    </row>
    <row r="4" spans="1:9" ht="27" customHeight="1">
      <c r="A4" s="25" t="str">
        <f>'参加チーム'!C5</f>
        <v>成田SSSフェニックス</v>
      </c>
      <c r="B4" s="1" t="s">
        <v>4</v>
      </c>
      <c r="C4" s="114" t="s">
        <v>154</v>
      </c>
      <c r="D4" s="114" t="s">
        <v>155</v>
      </c>
      <c r="E4" s="115" t="s">
        <v>156</v>
      </c>
      <c r="F4" s="51">
        <v>9</v>
      </c>
      <c r="G4" s="51">
        <v>13</v>
      </c>
      <c r="H4" s="51">
        <v>13</v>
      </c>
      <c r="I4" s="51">
        <v>1</v>
      </c>
    </row>
    <row r="5" spans="1:9" ht="27" customHeight="1">
      <c r="A5" s="54" t="str">
        <f>'参加チーム'!C14</f>
        <v>大栄ＦＣ</v>
      </c>
      <c r="B5" s="41" t="s">
        <v>157</v>
      </c>
      <c r="C5" s="24" t="s">
        <v>4</v>
      </c>
      <c r="D5" s="113" t="s">
        <v>158</v>
      </c>
      <c r="E5" s="41" t="s">
        <v>159</v>
      </c>
      <c r="F5" s="51">
        <v>3</v>
      </c>
      <c r="G5" s="51">
        <v>-1</v>
      </c>
      <c r="H5" s="51">
        <v>4</v>
      </c>
      <c r="I5" s="51">
        <v>3</v>
      </c>
    </row>
    <row r="6" spans="1:9" ht="27" customHeight="1">
      <c r="A6" s="94" t="str">
        <f>'参加チーム'!C13</f>
        <v>FCﾎﾞﾚｲﾛ成田エトワール</v>
      </c>
      <c r="B6" s="41" t="s">
        <v>160</v>
      </c>
      <c r="C6" s="113" t="s">
        <v>161</v>
      </c>
      <c r="D6" s="24" t="s">
        <v>4</v>
      </c>
      <c r="E6" s="115" t="s">
        <v>162</v>
      </c>
      <c r="F6" s="51">
        <v>6</v>
      </c>
      <c r="G6" s="51">
        <v>5</v>
      </c>
      <c r="H6" s="51">
        <v>7</v>
      </c>
      <c r="I6" s="51">
        <v>2</v>
      </c>
    </row>
    <row r="7" spans="1:13" ht="27" customHeight="1">
      <c r="A7" s="54" t="str">
        <f>'参加チーム'!C4</f>
        <v>成田FCナポリ</v>
      </c>
      <c r="B7" s="41" t="s">
        <v>163</v>
      </c>
      <c r="C7" s="41" t="s">
        <v>164</v>
      </c>
      <c r="D7" s="41" t="s">
        <v>165</v>
      </c>
      <c r="E7" s="24" t="s">
        <v>4</v>
      </c>
      <c r="F7" s="51">
        <v>0</v>
      </c>
      <c r="G7" s="51">
        <v>-17</v>
      </c>
      <c r="H7" s="51">
        <v>0</v>
      </c>
      <c r="I7" s="51">
        <v>4</v>
      </c>
      <c r="M7" s="40"/>
    </row>
    <row r="8" ht="17.25" customHeight="1">
      <c r="A8" s="55" t="s">
        <v>89</v>
      </c>
    </row>
    <row r="9" spans="1:9" ht="27" customHeight="1">
      <c r="A9" s="48"/>
      <c r="B9" s="54" t="str">
        <f>A10</f>
        <v>成田FCミラン</v>
      </c>
      <c r="C9" s="54" t="str">
        <f>A11</f>
        <v>セレステ成田ＪＦＣ</v>
      </c>
      <c r="D9" s="54" t="str">
        <f>A12</f>
        <v>日吉台ＳＣ</v>
      </c>
      <c r="E9" s="58" t="str">
        <f>A13</f>
        <v>栄レインボーFC</v>
      </c>
      <c r="F9" s="23" t="s">
        <v>0</v>
      </c>
      <c r="G9" s="25" t="s">
        <v>1</v>
      </c>
      <c r="H9" s="23" t="s">
        <v>2</v>
      </c>
      <c r="I9" s="23" t="s">
        <v>3</v>
      </c>
    </row>
    <row r="10" spans="1:9" ht="27" customHeight="1">
      <c r="A10" s="54" t="str">
        <f>'参加チーム'!C3</f>
        <v>成田FCミラン</v>
      </c>
      <c r="B10" s="1" t="s">
        <v>4</v>
      </c>
      <c r="C10" s="114" t="s">
        <v>166</v>
      </c>
      <c r="D10" s="117" t="s">
        <v>167</v>
      </c>
      <c r="E10" s="115" t="s">
        <v>168</v>
      </c>
      <c r="F10" s="51">
        <v>6</v>
      </c>
      <c r="G10" s="51">
        <v>11</v>
      </c>
      <c r="H10" s="51">
        <v>13</v>
      </c>
      <c r="I10" s="51">
        <v>2</v>
      </c>
    </row>
    <row r="11" spans="1:9" ht="27" customHeight="1">
      <c r="A11" s="54" t="str">
        <f>'参加チーム'!C15</f>
        <v>セレステ成田ＪＦＣ</v>
      </c>
      <c r="B11" s="41" t="s">
        <v>169</v>
      </c>
      <c r="C11" s="24" t="s">
        <v>4</v>
      </c>
      <c r="D11" s="117" t="s">
        <v>170</v>
      </c>
      <c r="E11" s="115" t="s">
        <v>171</v>
      </c>
      <c r="F11" s="51">
        <v>9</v>
      </c>
      <c r="G11" s="51">
        <v>6</v>
      </c>
      <c r="H11" s="51">
        <v>8</v>
      </c>
      <c r="I11" s="51">
        <v>1</v>
      </c>
    </row>
    <row r="12" spans="1:9" ht="27" customHeight="1">
      <c r="A12" s="54" t="str">
        <f>'参加チーム'!C10</f>
        <v>日吉台ＳＣ</v>
      </c>
      <c r="B12" s="113" t="s">
        <v>172</v>
      </c>
      <c r="C12" s="116" t="s">
        <v>173</v>
      </c>
      <c r="D12" s="24" t="s">
        <v>4</v>
      </c>
      <c r="E12" s="115" t="s">
        <v>174</v>
      </c>
      <c r="F12" s="51">
        <v>3</v>
      </c>
      <c r="G12" s="51">
        <v>4</v>
      </c>
      <c r="H12" s="51">
        <v>10</v>
      </c>
      <c r="I12" s="51">
        <v>3</v>
      </c>
    </row>
    <row r="13" spans="1:9" ht="27" customHeight="1">
      <c r="A13" s="54" t="str">
        <f>'参加チーム'!C16</f>
        <v>栄レインボーFC</v>
      </c>
      <c r="B13" s="41" t="s">
        <v>175</v>
      </c>
      <c r="C13" s="41" t="s">
        <v>176</v>
      </c>
      <c r="D13" s="118" t="s">
        <v>177</v>
      </c>
      <c r="E13" s="24" t="s">
        <v>4</v>
      </c>
      <c r="F13" s="51">
        <v>0</v>
      </c>
      <c r="G13" s="51">
        <v>-21</v>
      </c>
      <c r="H13" s="51">
        <v>0</v>
      </c>
      <c r="I13" s="51">
        <v>4</v>
      </c>
    </row>
    <row r="14" ht="17.25" customHeight="1">
      <c r="A14" s="55" t="s">
        <v>88</v>
      </c>
    </row>
    <row r="15" spans="1:9" ht="27" customHeight="1">
      <c r="A15" s="48"/>
      <c r="B15" s="25" t="str">
        <f>A16</f>
        <v>FCﾎﾞﾚｲﾛ成田ソレイユ</v>
      </c>
      <c r="C15" s="25" t="str">
        <f>A17</f>
        <v>成田SSSイーグルス</v>
      </c>
      <c r="D15" s="58" t="str">
        <f>A18</f>
        <v>酒々井FC</v>
      </c>
      <c r="E15" s="1"/>
      <c r="F15" s="23" t="s">
        <v>0</v>
      </c>
      <c r="G15" s="25" t="s">
        <v>1</v>
      </c>
      <c r="H15" s="23" t="s">
        <v>2</v>
      </c>
      <c r="I15" s="23" t="s">
        <v>3</v>
      </c>
    </row>
    <row r="16" spans="1:9" ht="27" customHeight="1">
      <c r="A16" s="25" t="str">
        <f>'参加チーム'!C12</f>
        <v>FCﾎﾞﾚｲﾛ成田ソレイユ</v>
      </c>
      <c r="B16" s="1" t="s">
        <v>4</v>
      </c>
      <c r="C16" s="114" t="s">
        <v>178</v>
      </c>
      <c r="D16" s="114" t="s">
        <v>178</v>
      </c>
      <c r="E16" s="44" t="s">
        <v>11</v>
      </c>
      <c r="F16" s="51">
        <v>6</v>
      </c>
      <c r="G16" s="51">
        <v>8</v>
      </c>
      <c r="H16" s="51">
        <v>8</v>
      </c>
      <c r="I16" s="51">
        <v>1</v>
      </c>
    </row>
    <row r="17" spans="1:9" ht="27" customHeight="1">
      <c r="A17" s="25" t="str">
        <f>'参加チーム'!C6</f>
        <v>成田SSSイーグルス</v>
      </c>
      <c r="B17" s="41" t="s">
        <v>176</v>
      </c>
      <c r="C17" s="24" t="s">
        <v>4</v>
      </c>
      <c r="D17" s="119" t="s">
        <v>179</v>
      </c>
      <c r="E17" s="44" t="s">
        <v>11</v>
      </c>
      <c r="F17" s="51">
        <v>1</v>
      </c>
      <c r="G17" s="51">
        <v>-4</v>
      </c>
      <c r="H17" s="51">
        <v>2</v>
      </c>
      <c r="I17" s="51">
        <v>2</v>
      </c>
    </row>
    <row r="18" spans="1:9" ht="27" customHeight="1">
      <c r="A18" s="54" t="str">
        <f>'参加チーム'!C9</f>
        <v>酒々井FC</v>
      </c>
      <c r="B18" s="41" t="s">
        <v>176</v>
      </c>
      <c r="C18" s="116" t="s">
        <v>179</v>
      </c>
      <c r="D18" s="24" t="s">
        <v>4</v>
      </c>
      <c r="E18" s="44" t="s">
        <v>11</v>
      </c>
      <c r="F18" s="51">
        <v>1</v>
      </c>
      <c r="G18" s="51">
        <v>-4</v>
      </c>
      <c r="H18" s="51">
        <v>2</v>
      </c>
      <c r="I18" s="51">
        <v>2</v>
      </c>
    </row>
    <row r="19" ht="17.25" customHeight="1">
      <c r="A19" s="55" t="s">
        <v>87</v>
      </c>
    </row>
    <row r="20" spans="1:9" ht="27" customHeight="1">
      <c r="A20" s="48"/>
      <c r="B20" s="54" t="str">
        <f>A21</f>
        <v>三里塚ＦＣ</v>
      </c>
      <c r="C20" s="54" t="str">
        <f>A22</f>
        <v>七栄FC</v>
      </c>
      <c r="D20" s="54" t="str">
        <f>A23</f>
        <v>成田SSSキグナス</v>
      </c>
      <c r="E20" s="57" t="s">
        <v>11</v>
      </c>
      <c r="F20" s="23" t="s">
        <v>0</v>
      </c>
      <c r="G20" s="25" t="s">
        <v>1</v>
      </c>
      <c r="H20" s="23" t="s">
        <v>2</v>
      </c>
      <c r="I20" s="23" t="s">
        <v>3</v>
      </c>
    </row>
    <row r="21" spans="1:9" ht="27" customHeight="1">
      <c r="A21" s="54" t="str">
        <f>'参加チーム'!C8</f>
        <v>三里塚ＦＣ</v>
      </c>
      <c r="B21" s="1" t="s">
        <v>4</v>
      </c>
      <c r="C21" s="117" t="s">
        <v>180</v>
      </c>
      <c r="D21" s="114" t="s">
        <v>181</v>
      </c>
      <c r="E21" s="44" t="s">
        <v>11</v>
      </c>
      <c r="F21" s="51">
        <v>0</v>
      </c>
      <c r="G21" s="51">
        <v>-4</v>
      </c>
      <c r="H21" s="51">
        <v>1</v>
      </c>
      <c r="I21" s="51">
        <v>3</v>
      </c>
    </row>
    <row r="22" spans="1:9" ht="27" customHeight="1">
      <c r="A22" s="54" t="str">
        <f>'参加チーム'!C11</f>
        <v>七栄FC</v>
      </c>
      <c r="B22" s="116" t="s">
        <v>182</v>
      </c>
      <c r="C22" s="24" t="s">
        <v>4</v>
      </c>
      <c r="D22" s="118" t="s">
        <v>178</v>
      </c>
      <c r="E22" s="44" t="s">
        <v>11</v>
      </c>
      <c r="F22" s="51">
        <v>6</v>
      </c>
      <c r="G22" s="51">
        <v>5</v>
      </c>
      <c r="H22" s="51">
        <v>6</v>
      </c>
      <c r="I22" s="51">
        <v>1</v>
      </c>
    </row>
    <row r="23" spans="1:9" ht="27" customHeight="1">
      <c r="A23" s="54" t="str">
        <f>'参加チーム'!C7</f>
        <v>成田SSSキグナス</v>
      </c>
      <c r="B23" s="41" t="s">
        <v>159</v>
      </c>
      <c r="C23" s="41" t="s">
        <v>176</v>
      </c>
      <c r="D23" s="24" t="s">
        <v>4</v>
      </c>
      <c r="E23" s="44" t="s">
        <v>11</v>
      </c>
      <c r="F23" s="51">
        <v>3</v>
      </c>
      <c r="G23" s="51">
        <v>-1</v>
      </c>
      <c r="H23" s="51">
        <v>3</v>
      </c>
      <c r="I23" s="51">
        <v>2</v>
      </c>
    </row>
    <row r="24" ht="11.25" customHeight="1"/>
    <row r="25" ht="13.5">
      <c r="A25" s="47" t="s">
        <v>84</v>
      </c>
    </row>
    <row r="27" spans="1:3" ht="13.5">
      <c r="A27" s="132" t="s">
        <v>183</v>
      </c>
      <c r="B27" s="133"/>
      <c r="C27" s="121">
        <v>6</v>
      </c>
    </row>
    <row r="28" spans="1:3" ht="3.75" customHeight="1">
      <c r="A28" s="120"/>
      <c r="B28" s="120"/>
      <c r="C28" s="121"/>
    </row>
    <row r="29" spans="1:7" ht="13.5">
      <c r="A29" s="120"/>
      <c r="B29" s="120"/>
      <c r="C29" s="121"/>
      <c r="D29" s="132" t="s">
        <v>183</v>
      </c>
      <c r="E29" s="133"/>
      <c r="G29" s="122">
        <v>2</v>
      </c>
    </row>
    <row r="30" spans="3:7" ht="3.75" customHeight="1">
      <c r="C30" s="121"/>
      <c r="G30" s="122"/>
    </row>
    <row r="31" spans="1:7" ht="13.5">
      <c r="A31" s="134" t="s">
        <v>184</v>
      </c>
      <c r="B31" s="135"/>
      <c r="C31" s="121">
        <v>0</v>
      </c>
      <c r="G31" s="122"/>
    </row>
    <row r="32" spans="3:7" ht="13.5">
      <c r="C32" s="121"/>
      <c r="G32" s="122"/>
    </row>
    <row r="33" spans="1:7" ht="13.5">
      <c r="A33" s="132" t="s">
        <v>6</v>
      </c>
      <c r="B33" s="133"/>
      <c r="C33" s="121">
        <v>2</v>
      </c>
      <c r="G33" s="122"/>
    </row>
    <row r="34" spans="1:7" ht="3.75" customHeight="1">
      <c r="A34" s="120"/>
      <c r="B34" s="120"/>
      <c r="C34" s="121"/>
      <c r="G34" s="122"/>
    </row>
    <row r="35" spans="1:7" ht="13.5">
      <c r="A35" s="120"/>
      <c r="B35" s="120"/>
      <c r="C35" s="121"/>
      <c r="D35" s="134" t="s">
        <v>6</v>
      </c>
      <c r="E35" s="135"/>
      <c r="G35" s="122">
        <v>1</v>
      </c>
    </row>
    <row r="36" spans="1:3" ht="3.75" customHeight="1">
      <c r="A36" s="120"/>
      <c r="B36" s="120"/>
      <c r="C36" s="121"/>
    </row>
    <row r="37" spans="1:3" ht="13.5">
      <c r="A37" s="134" t="s">
        <v>108</v>
      </c>
      <c r="B37" s="135"/>
      <c r="C37" s="121">
        <v>0</v>
      </c>
    </row>
    <row r="38" ht="9" customHeight="1"/>
    <row r="39" spans="1:3" ht="21.75" customHeight="1">
      <c r="A39" s="48" t="s">
        <v>49</v>
      </c>
      <c r="B39" s="136" t="s">
        <v>183</v>
      </c>
      <c r="C39" s="136"/>
    </row>
    <row r="40" spans="1:3" ht="21.75" customHeight="1">
      <c r="A40" s="48" t="s">
        <v>50</v>
      </c>
      <c r="B40" s="136" t="s">
        <v>6</v>
      </c>
      <c r="C40" s="136"/>
    </row>
    <row r="41" spans="1:3" ht="21.75" customHeight="1">
      <c r="A41" s="137" t="s">
        <v>54</v>
      </c>
      <c r="B41" s="136" t="s">
        <v>184</v>
      </c>
      <c r="C41" s="136"/>
    </row>
    <row r="42" spans="1:3" ht="21.75" customHeight="1">
      <c r="A42" s="137"/>
      <c r="B42" s="136" t="s">
        <v>108</v>
      </c>
      <c r="C42" s="136"/>
    </row>
  </sheetData>
  <sheetProtection/>
  <mergeCells count="11">
    <mergeCell ref="A27:B27"/>
    <mergeCell ref="A31:B31"/>
    <mergeCell ref="A33:B33"/>
    <mergeCell ref="A37:B37"/>
    <mergeCell ref="D29:E29"/>
    <mergeCell ref="D35:E35"/>
    <mergeCell ref="B39:C39"/>
    <mergeCell ref="B40:C40"/>
    <mergeCell ref="A41:A42"/>
    <mergeCell ref="B41:C41"/>
    <mergeCell ref="B42:C42"/>
  </mergeCells>
  <printOptions/>
  <pageMargins left="0.6692913385826772" right="0.35433070866141736" top="0.551181102362204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5" sqref="D5"/>
    </sheetView>
  </sheetViews>
  <sheetFormatPr defaultColWidth="9.00390625" defaultRowHeight="13.5"/>
  <cols>
    <col min="1" max="1" width="4.125" style="0" customWidth="1"/>
    <col min="2" max="2" width="23.125" style="8" customWidth="1"/>
    <col min="3" max="3" width="26.75390625" style="3" customWidth="1"/>
    <col min="4" max="4" width="27.625" style="8" customWidth="1"/>
    <col min="5" max="5" width="19.50390625" style="0" customWidth="1"/>
  </cols>
  <sheetData>
    <row r="1" spans="1:4" ht="19.5" customHeight="1">
      <c r="A1" s="19" t="s">
        <v>11</v>
      </c>
      <c r="B1" s="38" t="s">
        <v>11</v>
      </c>
      <c r="D1" s="131" t="s">
        <v>185</v>
      </c>
    </row>
    <row r="2" spans="1:4" ht="18" thickBot="1">
      <c r="A2" s="19"/>
      <c r="B2" s="102"/>
      <c r="C2" s="103"/>
      <c r="D2" s="102"/>
    </row>
    <row r="3" spans="1:5" ht="34.5" customHeight="1">
      <c r="A3" t="s">
        <v>11</v>
      </c>
      <c r="B3" s="138" t="s">
        <v>66</v>
      </c>
      <c r="C3" s="123" t="s">
        <v>37</v>
      </c>
      <c r="D3" s="104" t="s">
        <v>188</v>
      </c>
      <c r="E3" s="107"/>
    </row>
    <row r="4" spans="1:5" ht="34.5" customHeight="1">
      <c r="A4" t="s">
        <v>11</v>
      </c>
      <c r="B4" s="138"/>
      <c r="C4" s="124" t="s">
        <v>38</v>
      </c>
      <c r="D4" s="105" t="s">
        <v>189</v>
      </c>
      <c r="E4" s="107"/>
    </row>
    <row r="5" spans="2:6" ht="34.5" customHeight="1">
      <c r="B5" s="139" t="s">
        <v>67</v>
      </c>
      <c r="C5" s="125" t="s">
        <v>6</v>
      </c>
      <c r="D5" s="105" t="s">
        <v>186</v>
      </c>
      <c r="E5" s="107"/>
      <c r="F5" s="93"/>
    </row>
    <row r="6" spans="2:5" ht="34.5" customHeight="1">
      <c r="B6" s="140"/>
      <c r="C6" s="124" t="s">
        <v>116</v>
      </c>
      <c r="D6" s="105" t="s">
        <v>187</v>
      </c>
      <c r="E6" s="107"/>
    </row>
    <row r="7" spans="2:5" ht="34.5" customHeight="1">
      <c r="B7" s="141"/>
      <c r="C7" s="126" t="s">
        <v>105</v>
      </c>
      <c r="D7" s="105" t="s">
        <v>199</v>
      </c>
      <c r="E7" s="107"/>
    </row>
    <row r="8" spans="2:5" ht="34.5" customHeight="1">
      <c r="B8" s="82" t="s">
        <v>78</v>
      </c>
      <c r="C8" s="126" t="s">
        <v>78</v>
      </c>
      <c r="D8" s="105" t="s">
        <v>198</v>
      </c>
      <c r="E8" s="107"/>
    </row>
    <row r="9" spans="2:5" ht="34.5" customHeight="1">
      <c r="B9" s="80" t="s">
        <v>68</v>
      </c>
      <c r="C9" s="127" t="s">
        <v>85</v>
      </c>
      <c r="D9" s="105" t="s">
        <v>194</v>
      </c>
      <c r="E9" s="107"/>
    </row>
    <row r="10" spans="2:5" ht="34.5" customHeight="1">
      <c r="B10" s="83" t="s">
        <v>69</v>
      </c>
      <c r="C10" s="126" t="s">
        <v>69</v>
      </c>
      <c r="D10" s="105" t="s">
        <v>193</v>
      </c>
      <c r="E10" s="107"/>
    </row>
    <row r="11" spans="2:5" ht="34.5" customHeight="1">
      <c r="B11" s="81" t="s">
        <v>70</v>
      </c>
      <c r="C11" s="125" t="s">
        <v>108</v>
      </c>
      <c r="D11" s="105" t="s">
        <v>196</v>
      </c>
      <c r="E11" s="107"/>
    </row>
    <row r="12" spans="2:5" ht="34.5" customHeight="1">
      <c r="B12" s="142" t="s">
        <v>71</v>
      </c>
      <c r="C12" s="125" t="s">
        <v>106</v>
      </c>
      <c r="D12" s="105" t="s">
        <v>190</v>
      </c>
      <c r="E12" s="107"/>
    </row>
    <row r="13" spans="2:5" ht="34.5" customHeight="1">
      <c r="B13" s="138"/>
      <c r="C13" s="124" t="s">
        <v>107</v>
      </c>
      <c r="D13" s="105" t="s">
        <v>191</v>
      </c>
      <c r="E13" s="107"/>
    </row>
    <row r="14" spans="2:5" ht="34.5" customHeight="1">
      <c r="B14" s="82" t="s">
        <v>64</v>
      </c>
      <c r="C14" s="128" t="s">
        <v>64</v>
      </c>
      <c r="D14" s="105" t="s">
        <v>195</v>
      </c>
      <c r="E14" s="107"/>
    </row>
    <row r="15" spans="2:5" ht="34.5" customHeight="1">
      <c r="B15" s="82" t="s">
        <v>65</v>
      </c>
      <c r="C15" s="129" t="s">
        <v>65</v>
      </c>
      <c r="D15" s="105" t="s">
        <v>197</v>
      </c>
      <c r="E15" s="107"/>
    </row>
    <row r="16" spans="2:5" ht="34.5" customHeight="1" thickBot="1">
      <c r="B16" s="98" t="s">
        <v>135</v>
      </c>
      <c r="C16" s="130" t="s">
        <v>135</v>
      </c>
      <c r="D16" s="106" t="s">
        <v>192</v>
      </c>
      <c r="E16" s="107"/>
    </row>
  </sheetData>
  <sheetProtection/>
  <mergeCells count="3">
    <mergeCell ref="B3:B4"/>
    <mergeCell ref="B5:B7"/>
    <mergeCell ref="B12:B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A5" sqref="A5"/>
    </sheetView>
  </sheetViews>
  <sheetFormatPr defaultColWidth="9.00390625" defaultRowHeight="13.5"/>
  <sheetData>
    <row r="1" spans="1:9" ht="24">
      <c r="A1" s="14" t="s">
        <v>100</v>
      </c>
      <c r="B1" s="14"/>
      <c r="C1" s="14"/>
      <c r="D1" s="14"/>
      <c r="E1" s="14"/>
      <c r="F1" s="14"/>
      <c r="G1" s="14"/>
      <c r="H1" s="14"/>
      <c r="I1" s="14"/>
    </row>
    <row r="2" spans="2:9" ht="19.5" customHeight="1">
      <c r="B2" s="12"/>
      <c r="C2" s="12"/>
      <c r="D2" s="12"/>
      <c r="E2" s="12"/>
      <c r="F2" s="12"/>
      <c r="G2" s="12"/>
      <c r="H2" s="12"/>
      <c r="I2" s="12" t="s">
        <v>14</v>
      </c>
    </row>
    <row r="3" ht="19.5" customHeight="1">
      <c r="A3" s="10" t="s">
        <v>32</v>
      </c>
    </row>
    <row r="4" spans="1:9" ht="19.5" customHeight="1">
      <c r="A4" s="15" t="s">
        <v>134</v>
      </c>
      <c r="B4" s="15"/>
      <c r="C4" s="15"/>
      <c r="D4" s="15"/>
      <c r="E4" s="15"/>
      <c r="F4" s="15"/>
      <c r="G4" s="15"/>
      <c r="H4" s="15"/>
      <c r="I4" s="15"/>
    </row>
    <row r="5" spans="1:9" ht="19.5" customHeight="1">
      <c r="A5" s="16" t="s">
        <v>15</v>
      </c>
      <c r="B5" s="16"/>
      <c r="C5" s="16"/>
      <c r="D5" s="16"/>
      <c r="E5" s="16"/>
      <c r="F5" s="16"/>
      <c r="G5" s="16"/>
      <c r="H5" s="16"/>
      <c r="I5" s="16"/>
    </row>
    <row r="6" s="13" customFormat="1" ht="19.5" customHeight="1">
      <c r="A6" s="13" t="s">
        <v>16</v>
      </c>
    </row>
    <row r="7" ht="19.5" customHeight="1">
      <c r="A7" s="10" t="s">
        <v>17</v>
      </c>
    </row>
    <row r="8" spans="1:9" ht="19.5" customHeight="1">
      <c r="A8" s="15" t="s">
        <v>33</v>
      </c>
      <c r="B8" s="15"/>
      <c r="C8" s="15"/>
      <c r="D8" s="15"/>
      <c r="E8" s="15"/>
      <c r="F8" s="15"/>
      <c r="G8" s="15"/>
      <c r="H8" s="15"/>
      <c r="I8" s="15"/>
    </row>
    <row r="9" ht="19.5" customHeight="1"/>
    <row r="10" spans="1:9" ht="19.5" customHeight="1">
      <c r="A10" s="16" t="s">
        <v>18</v>
      </c>
      <c r="B10" s="16"/>
      <c r="C10" s="16"/>
      <c r="D10" s="16"/>
      <c r="E10" s="16"/>
      <c r="F10" s="16"/>
      <c r="G10" s="16"/>
      <c r="H10" s="16"/>
      <c r="I10" s="16"/>
    </row>
    <row r="11" spans="1:9" ht="19.5" customHeight="1">
      <c r="A11" s="13" t="s">
        <v>129</v>
      </c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</row>
    <row r="13" spans="1:9" ht="19.5" customHeight="1">
      <c r="A13" s="13" t="s">
        <v>21</v>
      </c>
      <c r="B13" s="13"/>
      <c r="C13" s="13"/>
      <c r="D13" s="13"/>
      <c r="E13" s="13"/>
      <c r="F13" s="13"/>
      <c r="G13" s="13"/>
      <c r="H13" s="13"/>
      <c r="I13" s="13"/>
    </row>
    <row r="14" spans="1:9" ht="19.5" customHeight="1">
      <c r="A14" s="13" t="s">
        <v>123</v>
      </c>
      <c r="C14" s="13"/>
      <c r="D14" s="13"/>
      <c r="E14" s="13"/>
      <c r="F14" s="13"/>
      <c r="G14" s="13"/>
      <c r="H14" s="13"/>
      <c r="I14" s="13"/>
    </row>
    <row r="15" spans="1:9" ht="19.5" customHeight="1">
      <c r="A15" s="13" t="s">
        <v>22</v>
      </c>
      <c r="B15" s="17"/>
      <c r="C15" s="17"/>
      <c r="D15" s="17"/>
      <c r="E15" s="17"/>
      <c r="F15" s="17"/>
      <c r="G15" s="17"/>
      <c r="H15" s="17"/>
      <c r="I15" s="17"/>
    </row>
    <row r="16" spans="1:9" ht="19.5" customHeight="1">
      <c r="A16" s="13" t="s">
        <v>121</v>
      </c>
      <c r="B16" s="17"/>
      <c r="C16" s="17"/>
      <c r="D16" s="17"/>
      <c r="E16" s="17"/>
      <c r="F16" s="17"/>
      <c r="G16" s="17"/>
      <c r="H16" s="17"/>
      <c r="I16" s="17"/>
    </row>
    <row r="17" spans="1:9" ht="19.5" customHeight="1">
      <c r="A17" s="13" t="s">
        <v>122</v>
      </c>
      <c r="B17" s="17"/>
      <c r="C17" s="17"/>
      <c r="D17" s="17"/>
      <c r="E17" s="17"/>
      <c r="F17" s="17"/>
      <c r="G17" s="17"/>
      <c r="H17" s="17"/>
      <c r="I17" s="17"/>
    </row>
    <row r="18" spans="1:9" ht="19.5" customHeight="1">
      <c r="A18" s="13" t="s">
        <v>128</v>
      </c>
      <c r="B18" s="17"/>
      <c r="C18" s="17"/>
      <c r="D18" s="17"/>
      <c r="E18" s="17"/>
      <c r="F18" s="17"/>
      <c r="G18" s="17"/>
      <c r="H18" s="17"/>
      <c r="I18" s="17"/>
    </row>
    <row r="19" spans="1:9" ht="19.5" customHeight="1">
      <c r="A19" s="13" t="s">
        <v>23</v>
      </c>
      <c r="B19" s="13"/>
      <c r="C19" s="13"/>
      <c r="D19" s="13"/>
      <c r="E19" s="13"/>
      <c r="F19" s="13"/>
      <c r="G19" s="13"/>
      <c r="H19" s="13"/>
      <c r="I19" s="13"/>
    </row>
    <row r="20" spans="1:9" ht="19.5" customHeight="1">
      <c r="A20" s="13" t="s">
        <v>34</v>
      </c>
      <c r="B20" s="13"/>
      <c r="C20" s="13"/>
      <c r="D20" s="13"/>
      <c r="E20" s="13"/>
      <c r="F20" s="13"/>
      <c r="G20" s="13"/>
      <c r="H20" s="13"/>
      <c r="I20" s="13"/>
    </row>
    <row r="21" spans="1:9" ht="19.5" customHeight="1">
      <c r="A21" s="13" t="s">
        <v>35</v>
      </c>
      <c r="B21" s="13"/>
      <c r="C21" s="13"/>
      <c r="D21" s="13"/>
      <c r="E21" s="13"/>
      <c r="F21" s="13"/>
      <c r="G21" s="13"/>
      <c r="H21" s="13"/>
      <c r="I21" s="13"/>
    </row>
    <row r="22" spans="1:9" ht="19.5" customHeight="1">
      <c r="A22" s="13" t="s">
        <v>36</v>
      </c>
      <c r="B22" s="13"/>
      <c r="C22" s="13"/>
      <c r="D22" s="13"/>
      <c r="E22" s="13"/>
      <c r="F22" s="13"/>
      <c r="G22" s="13"/>
      <c r="H22" s="13"/>
      <c r="I22" s="13"/>
    </row>
    <row r="23" spans="1:9" ht="19.5" customHeight="1">
      <c r="A23" s="13" t="s">
        <v>56</v>
      </c>
      <c r="B23" s="13"/>
      <c r="C23" s="13"/>
      <c r="D23" s="13"/>
      <c r="E23" s="13"/>
      <c r="F23" s="13"/>
      <c r="G23" s="13"/>
      <c r="H23" s="13"/>
      <c r="I23" s="13"/>
    </row>
    <row r="24" spans="1:9" ht="19.5" customHeight="1">
      <c r="A24" s="13" t="s">
        <v>101</v>
      </c>
      <c r="B24" s="13"/>
      <c r="C24" s="13"/>
      <c r="D24" s="13"/>
      <c r="E24" s="13"/>
      <c r="F24" s="13"/>
      <c r="G24" s="13"/>
      <c r="H24" s="13"/>
      <c r="I24" s="13"/>
    </row>
    <row r="25" spans="1:9" ht="19.5" customHeight="1">
      <c r="A25" s="13" t="s">
        <v>102</v>
      </c>
      <c r="B25" s="13"/>
      <c r="C25" s="13"/>
      <c r="D25" s="13"/>
      <c r="E25" s="13"/>
      <c r="F25" s="13"/>
      <c r="G25" s="13"/>
      <c r="H25" s="13"/>
      <c r="I25" s="13"/>
    </row>
    <row r="26" spans="1:9" ht="19.5" customHeight="1">
      <c r="A26" s="13" t="s">
        <v>24</v>
      </c>
      <c r="B26" s="13"/>
      <c r="C26" s="13"/>
      <c r="D26" s="13"/>
      <c r="E26" s="13"/>
      <c r="F26" s="13"/>
      <c r="G26" s="13"/>
      <c r="H26" s="13"/>
      <c r="I26" s="13"/>
    </row>
    <row r="27" spans="1:9" ht="19.5" customHeight="1">
      <c r="A27" s="13"/>
      <c r="B27" s="13" t="s">
        <v>132</v>
      </c>
      <c r="C27" s="13"/>
      <c r="D27" s="13"/>
      <c r="E27" s="13"/>
      <c r="F27" s="13"/>
      <c r="G27" s="13"/>
      <c r="H27" s="13"/>
      <c r="I27" s="13"/>
    </row>
    <row r="28" spans="1:9" ht="19.5" customHeight="1">
      <c r="A28" s="13" t="s">
        <v>103</v>
      </c>
      <c r="B28" s="13"/>
      <c r="C28" s="13"/>
      <c r="D28" s="13"/>
      <c r="E28" s="13"/>
      <c r="F28" s="13"/>
      <c r="G28" s="13"/>
      <c r="H28" s="13"/>
      <c r="I28" s="13"/>
    </row>
    <row r="29" spans="1:9" ht="19.5" customHeight="1">
      <c r="A29" s="13" t="s">
        <v>25</v>
      </c>
      <c r="B29" s="13"/>
      <c r="C29" s="13"/>
      <c r="D29" s="13"/>
      <c r="E29" s="13"/>
      <c r="F29" s="13"/>
      <c r="G29" s="13"/>
      <c r="H29" s="13"/>
      <c r="I29" s="13"/>
    </row>
    <row r="30" spans="1:9" ht="19.5" customHeight="1">
      <c r="A30" s="13" t="s">
        <v>26</v>
      </c>
      <c r="B30" s="13"/>
      <c r="C30" s="13"/>
      <c r="D30" s="13"/>
      <c r="E30" s="13"/>
      <c r="F30" s="13"/>
      <c r="G30" s="13"/>
      <c r="H30" s="13"/>
      <c r="I30" s="13"/>
    </row>
    <row r="31" spans="1:9" ht="19.5" customHeight="1">
      <c r="A31" s="13" t="s">
        <v>27</v>
      </c>
      <c r="B31" s="13"/>
      <c r="C31" s="13"/>
      <c r="D31" s="13"/>
      <c r="E31" s="13"/>
      <c r="F31" s="13"/>
      <c r="G31" s="13"/>
      <c r="H31" s="13"/>
      <c r="I31" s="13"/>
    </row>
    <row r="32" spans="1:9" ht="19.5" customHeight="1">
      <c r="A32" s="13" t="s">
        <v>133</v>
      </c>
      <c r="B32" s="13"/>
      <c r="C32" s="13"/>
      <c r="D32" s="13"/>
      <c r="E32" s="13"/>
      <c r="F32" s="13"/>
      <c r="G32" s="13"/>
      <c r="H32" s="13"/>
      <c r="I32" s="13"/>
    </row>
    <row r="33" ht="19.5" customHeight="1">
      <c r="A33" s="11"/>
    </row>
    <row r="34" spans="1:9" ht="19.5" customHeight="1">
      <c r="A34" s="18" t="s">
        <v>19</v>
      </c>
      <c r="B34" s="18"/>
      <c r="C34" s="18"/>
      <c r="D34" s="18"/>
      <c r="E34" s="18"/>
      <c r="F34" s="18"/>
      <c r="G34" s="18"/>
      <c r="H34" s="18"/>
      <c r="I34" s="18"/>
    </row>
    <row r="35" spans="1:9" ht="19.5" customHeight="1">
      <c r="A35" s="13" t="s">
        <v>28</v>
      </c>
      <c r="B35" s="13"/>
      <c r="C35" s="13"/>
      <c r="D35" s="13"/>
      <c r="E35" s="13"/>
      <c r="F35" s="13"/>
      <c r="G35" s="13"/>
      <c r="H35" s="13"/>
      <c r="I35" s="13"/>
    </row>
    <row r="36" spans="1:9" ht="19.5" customHeight="1">
      <c r="A36" s="13" t="s">
        <v>29</v>
      </c>
      <c r="B36" s="13"/>
      <c r="C36" s="13"/>
      <c r="D36" s="13"/>
      <c r="E36" s="13"/>
      <c r="F36" s="13"/>
      <c r="G36" s="13"/>
      <c r="H36" s="13"/>
      <c r="I36" s="13"/>
    </row>
    <row r="37" spans="1:9" ht="19.5" customHeight="1">
      <c r="A37" s="13" t="s">
        <v>30</v>
      </c>
      <c r="B37" s="13"/>
      <c r="C37" s="13"/>
      <c r="D37" s="13"/>
      <c r="E37" s="13"/>
      <c r="F37" s="13"/>
      <c r="G37" s="13"/>
      <c r="H37" s="13"/>
      <c r="I37" s="13"/>
    </row>
    <row r="38" spans="1:9" ht="19.5" customHeight="1">
      <c r="A38" s="13" t="s">
        <v>31</v>
      </c>
      <c r="B38" s="13"/>
      <c r="C38" s="13"/>
      <c r="D38" s="13"/>
      <c r="E38" s="13"/>
      <c r="F38" s="13"/>
      <c r="G38" s="13"/>
      <c r="H38" s="13"/>
      <c r="I38" s="13"/>
    </row>
    <row r="39" ht="18" customHeight="1"/>
  </sheetData>
  <sheetProtection/>
  <printOptions/>
  <pageMargins left="0.62" right="0.4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7">
      <selection activeCell="L14" sqref="L14"/>
    </sheetView>
  </sheetViews>
  <sheetFormatPr defaultColWidth="9.00390625" defaultRowHeight="13.5"/>
  <cols>
    <col min="1" max="1" width="13.875" style="47" customWidth="1"/>
    <col min="2" max="5" width="13.875" style="2" customWidth="1"/>
    <col min="6" max="9" width="5.625" style="50" customWidth="1"/>
  </cols>
  <sheetData>
    <row r="1" ht="23.25" customHeight="1">
      <c r="A1" s="55" t="s">
        <v>5</v>
      </c>
    </row>
    <row r="2" ht="30" customHeight="1">
      <c r="A2" s="55" t="s">
        <v>90</v>
      </c>
    </row>
    <row r="3" spans="1:9" ht="27" customHeight="1">
      <c r="A3" s="48"/>
      <c r="B3" s="25" t="str">
        <f>A4</f>
        <v>成田SSSフェニックス</v>
      </c>
      <c r="C3" s="54" t="str">
        <f>A5</f>
        <v>大栄ＦＣ</v>
      </c>
      <c r="D3" s="94" t="str">
        <f>A6</f>
        <v>FCﾎﾞﾚｲﾛ成田エトワール</v>
      </c>
      <c r="E3" s="58" t="str">
        <f>A7</f>
        <v>成田FCナポリ</v>
      </c>
      <c r="F3" s="23" t="s">
        <v>0</v>
      </c>
      <c r="G3" s="25" t="s">
        <v>1</v>
      </c>
      <c r="H3" s="23" t="s">
        <v>2</v>
      </c>
      <c r="I3" s="23" t="s">
        <v>3</v>
      </c>
    </row>
    <row r="4" spans="1:9" ht="27" customHeight="1">
      <c r="A4" s="25" t="str">
        <f>'参加チーム'!C5</f>
        <v>成田SSSフェニックス</v>
      </c>
      <c r="B4" s="1" t="s">
        <v>4</v>
      </c>
      <c r="C4" s="45" t="s">
        <v>51</v>
      </c>
      <c r="D4" s="45" t="s">
        <v>52</v>
      </c>
      <c r="E4" s="46" t="s">
        <v>53</v>
      </c>
      <c r="F4" s="51" t="s">
        <v>55</v>
      </c>
      <c r="G4" s="51" t="s">
        <v>55</v>
      </c>
      <c r="H4" s="51" t="s">
        <v>55</v>
      </c>
      <c r="I4" s="51" t="s">
        <v>55</v>
      </c>
    </row>
    <row r="5" spans="1:9" ht="27" customHeight="1">
      <c r="A5" s="54" t="str">
        <f>'参加チーム'!C14</f>
        <v>大栄ＦＣ</v>
      </c>
      <c r="B5" s="41" t="s">
        <v>11</v>
      </c>
      <c r="C5" s="24" t="s">
        <v>4</v>
      </c>
      <c r="D5" s="1" t="s">
        <v>60</v>
      </c>
      <c r="E5" s="44" t="s">
        <v>59</v>
      </c>
      <c r="F5" s="51" t="s">
        <v>55</v>
      </c>
      <c r="G5" s="51" t="s">
        <v>55</v>
      </c>
      <c r="H5" s="51" t="s">
        <v>55</v>
      </c>
      <c r="I5" s="51" t="s">
        <v>55</v>
      </c>
    </row>
    <row r="6" spans="1:9" ht="27" customHeight="1">
      <c r="A6" s="94" t="str">
        <f>'参加チーム'!C13</f>
        <v>FCﾎﾞﾚｲﾛ成田エトワール</v>
      </c>
      <c r="B6" s="41" t="s">
        <v>11</v>
      </c>
      <c r="C6" s="41" t="s">
        <v>11</v>
      </c>
      <c r="D6" s="24" t="s">
        <v>4</v>
      </c>
      <c r="E6" s="44" t="s">
        <v>57</v>
      </c>
      <c r="F6" s="51" t="s">
        <v>55</v>
      </c>
      <c r="G6" s="51" t="s">
        <v>55</v>
      </c>
      <c r="H6" s="51" t="s">
        <v>55</v>
      </c>
      <c r="I6" s="51" t="s">
        <v>55</v>
      </c>
    </row>
    <row r="7" spans="1:13" ht="27" customHeight="1">
      <c r="A7" s="54" t="str">
        <f>'参加チーム'!C4</f>
        <v>成田FCナポリ</v>
      </c>
      <c r="B7" s="41"/>
      <c r="C7" s="41"/>
      <c r="D7" s="41"/>
      <c r="E7" s="24" t="s">
        <v>4</v>
      </c>
      <c r="F7" s="51"/>
      <c r="G7" s="51"/>
      <c r="H7" s="51"/>
      <c r="I7" s="51"/>
      <c r="M7" s="40"/>
    </row>
    <row r="8" ht="24.75" customHeight="1"/>
    <row r="9" ht="30" customHeight="1">
      <c r="A9" s="55" t="s">
        <v>89</v>
      </c>
    </row>
    <row r="10" spans="1:9" ht="27" customHeight="1">
      <c r="A10" s="48"/>
      <c r="B10" s="54" t="str">
        <f>A11</f>
        <v>成田FCミラン</v>
      </c>
      <c r="C10" s="54" t="str">
        <f>A12</f>
        <v>セレステ成田ＪＦＣ</v>
      </c>
      <c r="D10" s="54" t="str">
        <f>A13</f>
        <v>日吉台ＳＣ</v>
      </c>
      <c r="E10" s="58" t="str">
        <f>A14</f>
        <v>栄レインボーFC</v>
      </c>
      <c r="F10" s="23" t="s">
        <v>0</v>
      </c>
      <c r="G10" s="25" t="s">
        <v>1</v>
      </c>
      <c r="H10" s="23" t="s">
        <v>2</v>
      </c>
      <c r="I10" s="23" t="s">
        <v>3</v>
      </c>
    </row>
    <row r="11" spans="1:9" ht="27" customHeight="1">
      <c r="A11" s="54" t="str">
        <f>'参加チーム'!C3</f>
        <v>成田FCミラン</v>
      </c>
      <c r="B11" s="1" t="s">
        <v>4</v>
      </c>
      <c r="C11" s="95" t="s">
        <v>58</v>
      </c>
      <c r="D11" s="95" t="s">
        <v>61</v>
      </c>
      <c r="E11" s="44" t="s">
        <v>139</v>
      </c>
      <c r="F11" s="51" t="s">
        <v>11</v>
      </c>
      <c r="G11" s="51" t="s">
        <v>11</v>
      </c>
      <c r="H11" s="51" t="s">
        <v>11</v>
      </c>
      <c r="I11" s="51" t="s">
        <v>11</v>
      </c>
    </row>
    <row r="12" spans="1:9" ht="27" customHeight="1">
      <c r="A12" s="54" t="str">
        <f>'参加チーム'!C15</f>
        <v>セレステ成田ＪＦＣ</v>
      </c>
      <c r="B12" s="41" t="s">
        <v>11</v>
      </c>
      <c r="C12" s="24" t="s">
        <v>4</v>
      </c>
      <c r="D12" s="1" t="s">
        <v>127</v>
      </c>
      <c r="E12" s="44" t="s">
        <v>138</v>
      </c>
      <c r="F12" s="51" t="s">
        <v>11</v>
      </c>
      <c r="G12" s="51" t="s">
        <v>11</v>
      </c>
      <c r="H12" s="51" t="s">
        <v>11</v>
      </c>
      <c r="I12" s="51" t="s">
        <v>11</v>
      </c>
    </row>
    <row r="13" spans="1:9" ht="27" customHeight="1">
      <c r="A13" s="54" t="str">
        <f>'参加チーム'!C10</f>
        <v>日吉台ＳＣ</v>
      </c>
      <c r="B13" s="41" t="s">
        <v>11</v>
      </c>
      <c r="C13" s="41" t="s">
        <v>11</v>
      </c>
      <c r="D13" s="24" t="s">
        <v>4</v>
      </c>
      <c r="E13" s="44" t="s">
        <v>137</v>
      </c>
      <c r="F13" s="51" t="s">
        <v>11</v>
      </c>
      <c r="G13" s="51" t="s">
        <v>11</v>
      </c>
      <c r="H13" s="51" t="s">
        <v>11</v>
      </c>
      <c r="I13" s="51" t="s">
        <v>11</v>
      </c>
    </row>
    <row r="14" spans="1:9" ht="27" customHeight="1">
      <c r="A14" s="54" t="str">
        <f>'参加チーム'!C16</f>
        <v>栄レインボーFC</v>
      </c>
      <c r="B14" s="41"/>
      <c r="C14" s="41"/>
      <c r="D14" s="24"/>
      <c r="E14" s="24" t="s">
        <v>4</v>
      </c>
      <c r="F14" s="51"/>
      <c r="G14" s="51"/>
      <c r="H14" s="51"/>
      <c r="I14" s="51"/>
    </row>
    <row r="15" ht="24.75" customHeight="1"/>
    <row r="16" ht="30" customHeight="1">
      <c r="A16" s="55" t="s">
        <v>88</v>
      </c>
    </row>
    <row r="17" spans="1:9" ht="27" customHeight="1">
      <c r="A17" s="48"/>
      <c r="B17" s="25" t="str">
        <f>A18</f>
        <v>FCﾎﾞﾚｲﾛ成田ソレイユ</v>
      </c>
      <c r="C17" s="25" t="str">
        <f>A19</f>
        <v>成田SSSイーグルス</v>
      </c>
      <c r="D17" s="58" t="str">
        <f>A20</f>
        <v>酒々井FC</v>
      </c>
      <c r="E17" s="1"/>
      <c r="F17" s="23" t="s">
        <v>0</v>
      </c>
      <c r="G17" s="25" t="s">
        <v>1</v>
      </c>
      <c r="H17" s="23" t="s">
        <v>2</v>
      </c>
      <c r="I17" s="23" t="s">
        <v>3</v>
      </c>
    </row>
    <row r="18" spans="1:9" ht="27" customHeight="1">
      <c r="A18" s="25" t="str">
        <f>'参加チーム'!C12</f>
        <v>FCﾎﾞﾚｲﾛ成田ソレイユ</v>
      </c>
      <c r="B18" s="1" t="s">
        <v>4</v>
      </c>
      <c r="C18" s="45" t="s">
        <v>80</v>
      </c>
      <c r="D18" s="45" t="s">
        <v>76</v>
      </c>
      <c r="E18" s="44" t="s">
        <v>11</v>
      </c>
      <c r="F18" s="51" t="s">
        <v>11</v>
      </c>
      <c r="G18" s="51" t="s">
        <v>11</v>
      </c>
      <c r="H18" s="51" t="s">
        <v>11</v>
      </c>
      <c r="I18" s="51" t="s">
        <v>11</v>
      </c>
    </row>
    <row r="19" spans="1:9" ht="27" customHeight="1">
      <c r="A19" s="25" t="str">
        <f>'参加チーム'!C6</f>
        <v>成田SSSイーグルス</v>
      </c>
      <c r="B19" s="41" t="s">
        <v>11</v>
      </c>
      <c r="C19" s="24" t="s">
        <v>4</v>
      </c>
      <c r="D19" s="1" t="s">
        <v>75</v>
      </c>
      <c r="E19" s="44" t="s">
        <v>86</v>
      </c>
      <c r="F19" s="51" t="s">
        <v>11</v>
      </c>
      <c r="G19" s="51" t="s">
        <v>11</v>
      </c>
      <c r="H19" s="51" t="s">
        <v>11</v>
      </c>
      <c r="I19" s="51" t="s">
        <v>11</v>
      </c>
    </row>
    <row r="20" spans="1:9" ht="27" customHeight="1">
      <c r="A20" s="54" t="str">
        <f>'参加チーム'!C9</f>
        <v>酒々井FC</v>
      </c>
      <c r="B20" s="41" t="s">
        <v>11</v>
      </c>
      <c r="C20" s="41" t="s">
        <v>11</v>
      </c>
      <c r="D20" s="24" t="s">
        <v>4</v>
      </c>
      <c r="E20" s="44" t="s">
        <v>11</v>
      </c>
      <c r="F20" s="51" t="s">
        <v>11</v>
      </c>
      <c r="G20" s="51" t="s">
        <v>11</v>
      </c>
      <c r="H20" s="51" t="s">
        <v>11</v>
      </c>
      <c r="I20" s="51" t="s">
        <v>11</v>
      </c>
    </row>
    <row r="21" ht="24.75" customHeight="1"/>
    <row r="22" ht="30.75" customHeight="1">
      <c r="A22" s="55" t="s">
        <v>87</v>
      </c>
    </row>
    <row r="23" spans="1:9" ht="27" customHeight="1">
      <c r="A23" s="48"/>
      <c r="B23" s="54" t="str">
        <f>A24</f>
        <v>三里塚ＦＣ</v>
      </c>
      <c r="C23" s="54" t="str">
        <f>A25</f>
        <v>七栄FC</v>
      </c>
      <c r="D23" s="54" t="str">
        <f>A26</f>
        <v>成田SSSキグナス</v>
      </c>
      <c r="E23" s="57" t="s">
        <v>11</v>
      </c>
      <c r="F23" s="23" t="s">
        <v>0</v>
      </c>
      <c r="G23" s="25" t="s">
        <v>1</v>
      </c>
      <c r="H23" s="23" t="s">
        <v>2</v>
      </c>
      <c r="I23" s="23" t="s">
        <v>3</v>
      </c>
    </row>
    <row r="24" spans="1:9" ht="27" customHeight="1">
      <c r="A24" s="54" t="str">
        <f>'参加チーム'!C8</f>
        <v>三里塚ＦＣ</v>
      </c>
      <c r="B24" s="1" t="s">
        <v>4</v>
      </c>
      <c r="C24" s="45" t="s">
        <v>81</v>
      </c>
      <c r="D24" s="45" t="s">
        <v>77</v>
      </c>
      <c r="E24" s="44" t="s">
        <v>11</v>
      </c>
      <c r="F24" s="51" t="s">
        <v>11</v>
      </c>
      <c r="G24" s="51" t="s">
        <v>11</v>
      </c>
      <c r="H24" s="51" t="s">
        <v>11</v>
      </c>
      <c r="I24" s="51" t="s">
        <v>11</v>
      </c>
    </row>
    <row r="25" spans="1:9" ht="27" customHeight="1">
      <c r="A25" s="54" t="str">
        <f>'参加チーム'!C11</f>
        <v>七栄FC</v>
      </c>
      <c r="B25" s="41" t="s">
        <v>11</v>
      </c>
      <c r="C25" s="24" t="s">
        <v>4</v>
      </c>
      <c r="D25" s="1" t="s">
        <v>82</v>
      </c>
      <c r="E25" s="44" t="s">
        <v>86</v>
      </c>
      <c r="F25" s="51" t="s">
        <v>11</v>
      </c>
      <c r="G25" s="51" t="s">
        <v>11</v>
      </c>
      <c r="H25" s="51" t="s">
        <v>11</v>
      </c>
      <c r="I25" s="51" t="s">
        <v>11</v>
      </c>
    </row>
    <row r="26" spans="1:9" ht="27" customHeight="1">
      <c r="A26" s="54" t="str">
        <f>'参加チーム'!C7</f>
        <v>成田SSSキグナス</v>
      </c>
      <c r="B26" s="41" t="s">
        <v>11</v>
      </c>
      <c r="C26" s="41" t="s">
        <v>11</v>
      </c>
      <c r="D26" s="24" t="s">
        <v>4</v>
      </c>
      <c r="E26" s="44" t="s">
        <v>11</v>
      </c>
      <c r="F26" s="51" t="s">
        <v>11</v>
      </c>
      <c r="G26" s="51" t="s">
        <v>11</v>
      </c>
      <c r="H26" s="51" t="s">
        <v>11</v>
      </c>
      <c r="I26" s="51" t="s">
        <v>11</v>
      </c>
    </row>
    <row r="27" ht="24.75" customHeight="1"/>
  </sheetData>
  <sheetProtection/>
  <printOptions/>
  <pageMargins left="0.66" right="0.37" top="0.76" bottom="0.8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I8" sqref="I8"/>
    </sheetView>
  </sheetViews>
  <sheetFormatPr defaultColWidth="9.00390625" defaultRowHeight="13.5"/>
  <cols>
    <col min="1" max="1" width="7.00390625" style="0" customWidth="1"/>
    <col min="2" max="2" width="9.00390625" style="2" customWidth="1"/>
    <col min="3" max="3" width="3.75390625" style="2" customWidth="1"/>
    <col min="4" max="4" width="9.25390625" style="2" bestFit="1" customWidth="1"/>
    <col min="5" max="5" width="15.625" style="2" customWidth="1"/>
    <col min="6" max="6" width="3.125" style="2" customWidth="1"/>
    <col min="7" max="7" width="15.625" style="2" customWidth="1"/>
    <col min="8" max="8" width="20.125" style="2" customWidth="1"/>
  </cols>
  <sheetData>
    <row r="1" ht="21">
      <c r="A1" s="38" t="s">
        <v>13</v>
      </c>
    </row>
    <row r="2" ht="11.25" customHeight="1"/>
    <row r="3" spans="1:8" ht="23.25" customHeight="1">
      <c r="A3" s="8" t="s">
        <v>47</v>
      </c>
      <c r="B3" s="5"/>
      <c r="C3" s="5"/>
      <c r="D3" s="5"/>
      <c r="E3" s="5"/>
      <c r="F3" s="5"/>
      <c r="G3" s="5"/>
      <c r="H3" s="5"/>
    </row>
    <row r="4" spans="1:9" ht="23.25" customHeight="1">
      <c r="A4" s="6"/>
      <c r="B4" s="143" t="s">
        <v>12</v>
      </c>
      <c r="C4" s="143"/>
      <c r="D4" s="143"/>
      <c r="E4" s="143" t="s">
        <v>9</v>
      </c>
      <c r="F4" s="143"/>
      <c r="G4" s="143"/>
      <c r="H4" s="7" t="s">
        <v>10</v>
      </c>
      <c r="I4" s="2"/>
    </row>
    <row r="5" spans="1:8" ht="23.25" customHeight="1">
      <c r="A5" s="6">
        <v>1</v>
      </c>
      <c r="B5" s="20">
        <v>0.375</v>
      </c>
      <c r="C5" s="22" t="s">
        <v>7</v>
      </c>
      <c r="D5" s="21">
        <v>0.3993055555555556</v>
      </c>
      <c r="E5" s="27" t="str">
        <f>'ﾘｰｸﾞ戦'!A4</f>
        <v>成田SSSフェニックス</v>
      </c>
      <c r="F5" s="49" t="s">
        <v>8</v>
      </c>
      <c r="G5" s="96" t="str">
        <f>'ﾘｰｸﾞ戦'!A5</f>
        <v>大栄ＦＣ</v>
      </c>
      <c r="H5" s="97" t="s">
        <v>140</v>
      </c>
    </row>
    <row r="6" spans="1:8" ht="23.25" customHeight="1">
      <c r="A6" s="6">
        <v>2</v>
      </c>
      <c r="B6" s="20">
        <v>0.40277777777777773</v>
      </c>
      <c r="C6" s="22" t="s">
        <v>7</v>
      </c>
      <c r="D6" s="21">
        <v>0.4270833333333333</v>
      </c>
      <c r="E6" s="27" t="str">
        <f>'ﾘｰｸﾞ戦'!A11</f>
        <v>成田FCミラン</v>
      </c>
      <c r="F6" s="49" t="s">
        <v>8</v>
      </c>
      <c r="G6" s="26" t="str">
        <f>'ﾘｰｸﾞ戦'!A12</f>
        <v>セレステ成田ＪＦＣ</v>
      </c>
      <c r="H6" s="54" t="s">
        <v>125</v>
      </c>
    </row>
    <row r="7" spans="1:8" ht="23.25" customHeight="1">
      <c r="A7" s="6">
        <v>3</v>
      </c>
      <c r="B7" s="20">
        <v>0.4305555555555556</v>
      </c>
      <c r="C7" s="22" t="s">
        <v>7</v>
      </c>
      <c r="D7" s="21">
        <v>0.4548611111111111</v>
      </c>
      <c r="E7" s="27" t="str">
        <f>'ﾘｰｸﾞ戦'!A4</f>
        <v>成田SSSフェニックス</v>
      </c>
      <c r="F7" s="49" t="s">
        <v>8</v>
      </c>
      <c r="G7" s="111" t="str">
        <f>'ﾘｰｸﾞ戦'!A6</f>
        <v>FCﾎﾞﾚｲﾛ成田エトワール</v>
      </c>
      <c r="H7" s="54" t="s">
        <v>141</v>
      </c>
    </row>
    <row r="8" spans="1:9" ht="23.25" customHeight="1">
      <c r="A8" s="6">
        <v>4</v>
      </c>
      <c r="B8" s="20">
        <v>0.4583333333333333</v>
      </c>
      <c r="C8" s="22" t="s">
        <v>7</v>
      </c>
      <c r="D8" s="21">
        <v>0.4826388888888889</v>
      </c>
      <c r="E8" s="27" t="str">
        <f>'ﾘｰｸﾞ戦'!A11</f>
        <v>成田FCミラン</v>
      </c>
      <c r="F8" s="49" t="s">
        <v>8</v>
      </c>
      <c r="G8" s="26" t="str">
        <f>'ﾘｰｸﾞ戦'!A13</f>
        <v>日吉台ＳＣ</v>
      </c>
      <c r="H8" s="56" t="s">
        <v>142</v>
      </c>
      <c r="I8" t="s">
        <v>118</v>
      </c>
    </row>
    <row r="9" spans="1:8" ht="23.25" customHeight="1">
      <c r="A9" s="6">
        <v>5</v>
      </c>
      <c r="B9" s="20">
        <v>0.4861111111111111</v>
      </c>
      <c r="C9" s="22" t="s">
        <v>7</v>
      </c>
      <c r="D9" s="21">
        <v>0.5104166666666666</v>
      </c>
      <c r="E9" s="27" t="str">
        <f>'ﾘｰｸﾞ戦'!A4</f>
        <v>成田SSSフェニックス</v>
      </c>
      <c r="F9" s="49" t="s">
        <v>8</v>
      </c>
      <c r="G9" s="26" t="str">
        <f>'ﾘｰｸﾞ戦'!A7</f>
        <v>成田FCナポリ</v>
      </c>
      <c r="H9" s="109" t="s">
        <v>149</v>
      </c>
    </row>
    <row r="10" spans="1:8" ht="23.25" customHeight="1">
      <c r="A10" s="6">
        <v>6</v>
      </c>
      <c r="B10" s="20">
        <v>0.513888888888889</v>
      </c>
      <c r="C10" s="9" t="s">
        <v>79</v>
      </c>
      <c r="D10" s="21">
        <v>0.5381944444444444</v>
      </c>
      <c r="E10" s="27" t="str">
        <f>'ﾘｰｸﾞ戦'!A12</f>
        <v>セレステ成田ＪＦＣ</v>
      </c>
      <c r="F10" s="49" t="s">
        <v>8</v>
      </c>
      <c r="G10" s="26" t="str">
        <f>'ﾘｰｸﾞ戦'!A13</f>
        <v>日吉台ＳＣ</v>
      </c>
      <c r="H10" s="54" t="s">
        <v>126</v>
      </c>
    </row>
    <row r="11" spans="1:8" ht="23.25" customHeight="1">
      <c r="A11" s="6"/>
      <c r="B11" s="20"/>
      <c r="C11" s="9"/>
      <c r="D11" s="21"/>
      <c r="E11" s="27"/>
      <c r="F11" s="49"/>
      <c r="G11" s="26"/>
      <c r="H11" s="7"/>
    </row>
    <row r="12" spans="1:8" ht="23.25" customHeight="1">
      <c r="A12" s="6">
        <v>7</v>
      </c>
      <c r="B12" s="20">
        <v>0.5625</v>
      </c>
      <c r="C12" s="22" t="s">
        <v>7</v>
      </c>
      <c r="D12" s="21">
        <v>0.59375</v>
      </c>
      <c r="E12" s="69" t="s">
        <v>130</v>
      </c>
      <c r="F12" s="49" t="s">
        <v>73</v>
      </c>
      <c r="G12" s="70" t="s">
        <v>130</v>
      </c>
      <c r="H12" s="71" t="s">
        <v>120</v>
      </c>
    </row>
    <row r="13" spans="1:8" ht="23.25" customHeight="1">
      <c r="A13" s="6">
        <v>8</v>
      </c>
      <c r="B13" s="20">
        <v>0.6041666666666666</v>
      </c>
      <c r="C13" s="22" t="s">
        <v>7</v>
      </c>
      <c r="D13" s="21">
        <v>0.6354166666666666</v>
      </c>
      <c r="E13" s="69" t="s">
        <v>62</v>
      </c>
      <c r="F13" s="49" t="s">
        <v>74</v>
      </c>
      <c r="G13" s="70" t="s">
        <v>63</v>
      </c>
      <c r="H13" s="7" t="s">
        <v>11</v>
      </c>
    </row>
    <row r="14" spans="1:8" ht="23.25" customHeight="1">
      <c r="A14" s="4"/>
      <c r="B14" s="5"/>
      <c r="C14" s="5"/>
      <c r="D14" s="5"/>
      <c r="E14" s="5"/>
      <c r="F14" s="5"/>
      <c r="G14" s="5"/>
      <c r="H14" s="5"/>
    </row>
    <row r="15" spans="1:8" ht="23.25" customHeight="1">
      <c r="A15" s="8" t="s">
        <v>48</v>
      </c>
      <c r="B15" s="5"/>
      <c r="C15" s="5"/>
      <c r="D15" s="5"/>
      <c r="E15" s="5"/>
      <c r="F15" s="5"/>
      <c r="G15" s="5"/>
      <c r="H15" s="5"/>
    </row>
    <row r="16" spans="1:9" ht="23.25" customHeight="1">
      <c r="A16" s="6"/>
      <c r="B16" s="143" t="s">
        <v>12</v>
      </c>
      <c r="C16" s="143"/>
      <c r="D16" s="143"/>
      <c r="E16" s="143" t="s">
        <v>9</v>
      </c>
      <c r="F16" s="143"/>
      <c r="G16" s="143"/>
      <c r="H16" s="7" t="s">
        <v>10</v>
      </c>
      <c r="I16" s="2"/>
    </row>
    <row r="17" spans="1:8" ht="23.25" customHeight="1">
      <c r="A17" s="6">
        <v>1</v>
      </c>
      <c r="B17" s="20">
        <v>0.375</v>
      </c>
      <c r="C17" s="22" t="s">
        <v>7</v>
      </c>
      <c r="D17" s="21">
        <v>0.3993055555555556</v>
      </c>
      <c r="E17" s="112" t="str">
        <f>'ﾘｰｸﾞ戦'!A6</f>
        <v>FCﾎﾞﾚｲﾛ成田エトワール</v>
      </c>
      <c r="F17" s="49" t="s">
        <v>8</v>
      </c>
      <c r="G17" s="26" t="str">
        <f>'ﾘｰｸﾞ戦'!A7</f>
        <v>成田FCナポリ</v>
      </c>
      <c r="H17" s="108" t="s">
        <v>147</v>
      </c>
    </row>
    <row r="18" spans="1:8" ht="23.25" customHeight="1">
      <c r="A18" s="6">
        <v>2</v>
      </c>
      <c r="B18" s="20">
        <v>0.40277777777777773</v>
      </c>
      <c r="C18" s="22" t="s">
        <v>7</v>
      </c>
      <c r="D18" s="21">
        <v>0.4270833333333333</v>
      </c>
      <c r="E18" s="53" t="str">
        <f>'ﾘｰｸﾞ戦'!A13</f>
        <v>日吉台ＳＣ</v>
      </c>
      <c r="F18" s="49" t="s">
        <v>8</v>
      </c>
      <c r="G18" s="100" t="str">
        <f>'ﾘｰｸﾞ戦'!A14</f>
        <v>栄レインボーFC</v>
      </c>
      <c r="H18" s="109" t="s">
        <v>143</v>
      </c>
    </row>
    <row r="19" spans="1:8" ht="23.25" customHeight="1">
      <c r="A19" s="6">
        <v>3</v>
      </c>
      <c r="B19" s="20">
        <v>0.4305555555555556</v>
      </c>
      <c r="C19" s="22" t="s">
        <v>7</v>
      </c>
      <c r="D19" s="21">
        <v>0.4548611111111111</v>
      </c>
      <c r="E19" s="27" t="str">
        <f>'ﾘｰｸﾞ戦'!A5</f>
        <v>大栄ＦＣ</v>
      </c>
      <c r="F19" s="49" t="s">
        <v>8</v>
      </c>
      <c r="G19" s="26" t="str">
        <f>'ﾘｰｸﾞ戦'!A7</f>
        <v>成田FCナポリ</v>
      </c>
      <c r="H19" s="109" t="s">
        <v>144</v>
      </c>
    </row>
    <row r="20" spans="1:8" ht="23.25" customHeight="1">
      <c r="A20" s="6">
        <v>4</v>
      </c>
      <c r="B20" s="20">
        <v>0.4583333333333333</v>
      </c>
      <c r="C20" s="22" t="s">
        <v>7</v>
      </c>
      <c r="D20" s="21">
        <v>0.4826388888888889</v>
      </c>
      <c r="E20" s="53" t="str">
        <f>'ﾘｰｸﾞ戦'!A12</f>
        <v>セレステ成田ＪＦＣ</v>
      </c>
      <c r="F20" s="49" t="s">
        <v>8</v>
      </c>
      <c r="G20" s="100" t="str">
        <f>'ﾘｰｸﾞ戦'!A14</f>
        <v>栄レインボーFC</v>
      </c>
      <c r="H20" s="109" t="s">
        <v>145</v>
      </c>
    </row>
    <row r="21" spans="1:8" ht="23.25" customHeight="1">
      <c r="A21" s="6">
        <v>5</v>
      </c>
      <c r="B21" s="20">
        <v>0.4861111111111111</v>
      </c>
      <c r="C21" s="22" t="s">
        <v>7</v>
      </c>
      <c r="D21" s="21">
        <v>0.5104166666666666</v>
      </c>
      <c r="E21" s="27" t="str">
        <f>'ﾘｰｸﾞ戦'!A5</f>
        <v>大栄ＦＣ</v>
      </c>
      <c r="F21" s="49" t="s">
        <v>8</v>
      </c>
      <c r="G21" s="111" t="str">
        <f>'ﾘｰｸﾞ戦'!A6</f>
        <v>FCﾎﾞﾚｲﾛ成田エトワール</v>
      </c>
      <c r="H21" s="109" t="s">
        <v>153</v>
      </c>
    </row>
    <row r="22" spans="1:8" ht="23.25" customHeight="1">
      <c r="A22" s="6">
        <v>6</v>
      </c>
      <c r="B22" s="20">
        <v>0.513888888888889</v>
      </c>
      <c r="C22" s="9" t="s">
        <v>79</v>
      </c>
      <c r="D22" s="21">
        <v>0.5381944444444444</v>
      </c>
      <c r="E22" s="53" t="str">
        <f>'ﾘｰｸﾞ戦'!A11</f>
        <v>成田FCミラン</v>
      </c>
      <c r="F22" s="49" t="s">
        <v>8</v>
      </c>
      <c r="G22" s="100" t="str">
        <f>'ﾘｰｸﾞ戦'!A14</f>
        <v>栄レインボーFC</v>
      </c>
      <c r="H22" s="109" t="s">
        <v>151</v>
      </c>
    </row>
    <row r="23" spans="1:8" ht="23.25" customHeight="1">
      <c r="A23" s="6"/>
      <c r="B23" s="20"/>
      <c r="C23" s="9"/>
      <c r="D23" s="21"/>
      <c r="E23" s="27"/>
      <c r="F23" s="49"/>
      <c r="G23" s="26"/>
      <c r="H23" s="110"/>
    </row>
    <row r="24" spans="1:8" ht="23.25" customHeight="1">
      <c r="A24" s="6">
        <v>7</v>
      </c>
      <c r="B24" s="20">
        <v>0.5625</v>
      </c>
      <c r="C24" s="22" t="s">
        <v>7</v>
      </c>
      <c r="D24" s="21">
        <v>0.59375</v>
      </c>
      <c r="E24" s="69" t="s">
        <v>130</v>
      </c>
      <c r="F24" s="49" t="s">
        <v>73</v>
      </c>
      <c r="G24" s="70" t="s">
        <v>130</v>
      </c>
      <c r="H24" s="71" t="s">
        <v>119</v>
      </c>
    </row>
    <row r="25" spans="1:8" ht="23.25" customHeight="1">
      <c r="A25" s="65"/>
      <c r="B25" s="66"/>
      <c r="C25" s="66"/>
      <c r="D25" s="66"/>
      <c r="E25" s="67"/>
      <c r="F25" s="52"/>
      <c r="G25" s="67"/>
      <c r="H25" s="68"/>
    </row>
    <row r="26" spans="1:8" ht="23.25" customHeight="1">
      <c r="A26" s="8" t="s">
        <v>83</v>
      </c>
      <c r="B26" s="5"/>
      <c r="C26" s="5"/>
      <c r="D26" s="5"/>
      <c r="E26" s="5"/>
      <c r="F26" s="5"/>
      <c r="G26" s="5"/>
      <c r="H26" s="5"/>
    </row>
    <row r="27" spans="1:9" ht="23.25" customHeight="1">
      <c r="A27" s="6"/>
      <c r="B27" s="143" t="s">
        <v>12</v>
      </c>
      <c r="C27" s="143"/>
      <c r="D27" s="143"/>
      <c r="E27" s="143" t="s">
        <v>9</v>
      </c>
      <c r="F27" s="143"/>
      <c r="G27" s="143"/>
      <c r="H27" s="7" t="s">
        <v>10</v>
      </c>
      <c r="I27" s="2"/>
    </row>
    <row r="28" spans="1:8" ht="23.25" customHeight="1">
      <c r="A28" s="6">
        <v>1</v>
      </c>
      <c r="B28" s="20">
        <v>0.375</v>
      </c>
      <c r="C28" s="22" t="s">
        <v>7</v>
      </c>
      <c r="D28" s="21">
        <v>0.3993055555555556</v>
      </c>
      <c r="E28" s="53" t="str">
        <f>'ﾘｰｸﾞ戦'!A18</f>
        <v>FCﾎﾞﾚｲﾛ成田ソレイユ</v>
      </c>
      <c r="F28" s="49" t="s">
        <v>8</v>
      </c>
      <c r="G28" s="26" t="str">
        <f>'ﾘｰｸﾞ戦'!A19</f>
        <v>成田SSSイーグルス</v>
      </c>
      <c r="H28" s="108" t="s">
        <v>148</v>
      </c>
    </row>
    <row r="29" spans="1:8" ht="23.25" customHeight="1">
      <c r="A29" s="6">
        <v>2</v>
      </c>
      <c r="B29" s="20">
        <v>0.40277777777777773</v>
      </c>
      <c r="C29" s="22" t="s">
        <v>7</v>
      </c>
      <c r="D29" s="21">
        <v>0.4270833333333333</v>
      </c>
      <c r="E29" s="53" t="str">
        <f>'ﾘｰｸﾞ戦'!A24</f>
        <v>三里塚ＦＣ</v>
      </c>
      <c r="F29" s="49" t="s">
        <v>8</v>
      </c>
      <c r="G29" s="26" t="str">
        <f>'ﾘｰｸﾞ戦'!A25</f>
        <v>七栄FC</v>
      </c>
      <c r="H29" s="109" t="s">
        <v>117</v>
      </c>
    </row>
    <row r="30" spans="1:8" ht="23.25" customHeight="1">
      <c r="A30" s="6">
        <v>3</v>
      </c>
      <c r="B30" s="20">
        <v>0.4305555555555556</v>
      </c>
      <c r="C30" s="22" t="s">
        <v>7</v>
      </c>
      <c r="D30" s="21">
        <v>0.4548611111111111</v>
      </c>
      <c r="E30" s="53" t="str">
        <f>'ﾘｰｸﾞ戦'!A18</f>
        <v>FCﾎﾞﾚｲﾛ成田ソレイユ</v>
      </c>
      <c r="F30" s="49" t="s">
        <v>8</v>
      </c>
      <c r="G30" s="26" t="str">
        <f>'ﾘｰｸﾞ戦'!A20</f>
        <v>酒々井FC</v>
      </c>
      <c r="H30" s="109" t="s">
        <v>146</v>
      </c>
    </row>
    <row r="31" spans="1:8" ht="23.25" customHeight="1">
      <c r="A31" s="6">
        <v>4</v>
      </c>
      <c r="B31" s="20">
        <v>0.4583333333333333</v>
      </c>
      <c r="C31" s="22" t="s">
        <v>7</v>
      </c>
      <c r="D31" s="21">
        <v>0.4826388888888889</v>
      </c>
      <c r="E31" s="53" t="str">
        <f>'ﾘｰｸﾞ戦'!A24</f>
        <v>三里塚ＦＣ</v>
      </c>
      <c r="F31" s="49" t="s">
        <v>8</v>
      </c>
      <c r="G31" s="26" t="str">
        <f>'ﾘｰｸﾞ戦'!A26</f>
        <v>成田SSSキグナス</v>
      </c>
      <c r="H31" s="109" t="s">
        <v>124</v>
      </c>
    </row>
    <row r="32" spans="1:8" ht="23.25" customHeight="1">
      <c r="A32" s="6">
        <v>5</v>
      </c>
      <c r="B32" s="20">
        <v>0.4861111111111111</v>
      </c>
      <c r="C32" s="22" t="s">
        <v>7</v>
      </c>
      <c r="D32" s="21">
        <v>0.5104166666666666</v>
      </c>
      <c r="E32" s="53" t="str">
        <f>'ﾘｰｸﾞ戦'!A19</f>
        <v>成田SSSイーグルス</v>
      </c>
      <c r="F32" s="49" t="s">
        <v>8</v>
      </c>
      <c r="G32" s="26" t="str">
        <f>'ﾘｰｸﾞ戦'!A20</f>
        <v>酒々井FC</v>
      </c>
      <c r="H32" s="109" t="s">
        <v>150</v>
      </c>
    </row>
    <row r="33" spans="1:8" ht="23.25" customHeight="1">
      <c r="A33" s="6">
        <v>6</v>
      </c>
      <c r="B33" s="20">
        <v>0.513888888888889</v>
      </c>
      <c r="C33" s="9" t="s">
        <v>79</v>
      </c>
      <c r="D33" s="21">
        <v>0.5381944444444444</v>
      </c>
      <c r="E33" s="53" t="str">
        <f>'ﾘｰｸﾞ戦'!A25</f>
        <v>七栄FC</v>
      </c>
      <c r="F33" s="49" t="s">
        <v>8</v>
      </c>
      <c r="G33" s="26" t="str">
        <f>'ﾘｰｸﾞ戦'!A26</f>
        <v>成田SSSキグナス</v>
      </c>
      <c r="H33" s="109" t="s">
        <v>152</v>
      </c>
    </row>
  </sheetData>
  <sheetProtection/>
  <mergeCells count="6">
    <mergeCell ref="B27:D27"/>
    <mergeCell ref="E27:G27"/>
    <mergeCell ref="E4:G4"/>
    <mergeCell ref="E16:G16"/>
    <mergeCell ref="B4:D4"/>
    <mergeCell ref="B16:D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30.625" style="2" customWidth="1"/>
    <col min="2" max="3" width="5.625" style="2" customWidth="1"/>
    <col min="4" max="4" width="30.75390625" style="2" customWidth="1"/>
    <col min="5" max="6" width="5.625" style="2" customWidth="1"/>
    <col min="7" max="7" width="13.00390625" style="2" customWidth="1"/>
    <col min="8" max="8" width="30.625" style="2" customWidth="1"/>
  </cols>
  <sheetData>
    <row r="1" ht="23.25" customHeight="1">
      <c r="A1" s="78" t="s">
        <v>84</v>
      </c>
    </row>
    <row r="2" spans="1:8" ht="30" customHeight="1">
      <c r="A2" s="2" t="s">
        <v>131</v>
      </c>
      <c r="F2" s="50"/>
      <c r="G2" s="50"/>
      <c r="H2" s="50"/>
    </row>
    <row r="3" spans="6:8" ht="20.25" customHeight="1">
      <c r="F3" s="50"/>
      <c r="G3" s="50"/>
      <c r="H3" s="50"/>
    </row>
    <row r="4" spans="6:8" ht="21" customHeight="1">
      <c r="F4" s="50"/>
      <c r="G4" s="50"/>
      <c r="H4" s="50"/>
    </row>
    <row r="5" spans="1:8" ht="21" customHeight="1">
      <c r="A5" s="144" t="s">
        <v>130</v>
      </c>
      <c r="B5" s="64"/>
      <c r="F5" s="50"/>
      <c r="G5" s="50"/>
      <c r="H5" s="50"/>
    </row>
    <row r="6" spans="1:8" ht="21" customHeight="1">
      <c r="A6" s="145"/>
      <c r="B6" s="43" t="s">
        <v>91</v>
      </c>
      <c r="C6" s="76"/>
      <c r="D6" s="43"/>
      <c r="F6" s="50"/>
      <c r="G6" s="50"/>
      <c r="H6" s="50"/>
    </row>
    <row r="7" spans="2:8" ht="21" customHeight="1">
      <c r="B7" s="79" t="s">
        <v>97</v>
      </c>
      <c r="C7" s="75"/>
      <c r="D7" s="151"/>
      <c r="E7" s="77" t="s">
        <v>91</v>
      </c>
      <c r="F7" s="50"/>
      <c r="G7" s="50"/>
      <c r="H7" s="50"/>
    </row>
    <row r="8" spans="1:8" ht="21" customHeight="1">
      <c r="A8" s="2" t="s">
        <v>91</v>
      </c>
      <c r="C8" s="63"/>
      <c r="D8" s="152"/>
      <c r="F8" s="72"/>
      <c r="G8" s="50"/>
      <c r="H8" s="50"/>
    </row>
    <row r="9" spans="1:8" ht="21" customHeight="1">
      <c r="A9" s="144" t="s">
        <v>130</v>
      </c>
      <c r="B9" s="64"/>
      <c r="C9" s="63"/>
      <c r="E9" s="42"/>
      <c r="F9" s="72"/>
      <c r="G9" s="50"/>
      <c r="H9" s="50"/>
    </row>
    <row r="10" spans="1:8" ht="21" customHeight="1">
      <c r="A10" s="145"/>
      <c r="E10" s="42" t="s">
        <v>99</v>
      </c>
      <c r="F10" s="62" t="s">
        <v>92</v>
      </c>
      <c r="G10" s="150" t="s">
        <v>49</v>
      </c>
      <c r="H10" s="146"/>
    </row>
    <row r="11" spans="5:8" ht="21" customHeight="1">
      <c r="E11" s="42"/>
      <c r="F11" s="73"/>
      <c r="G11" s="150"/>
      <c r="H11" s="147"/>
    </row>
    <row r="12" spans="1:8" ht="21" customHeight="1">
      <c r="A12" s="144" t="s">
        <v>130</v>
      </c>
      <c r="B12" s="64"/>
      <c r="E12" s="42"/>
      <c r="F12" s="72"/>
      <c r="G12" s="52"/>
      <c r="H12" s="52"/>
    </row>
    <row r="13" spans="1:8" ht="21" customHeight="1">
      <c r="A13" s="145"/>
      <c r="C13" s="63"/>
      <c r="E13" s="42"/>
      <c r="F13" s="72"/>
      <c r="G13" s="52"/>
      <c r="H13" s="52"/>
    </row>
    <row r="14" spans="2:8" ht="21" customHeight="1">
      <c r="B14" s="79" t="s">
        <v>98</v>
      </c>
      <c r="C14" s="64"/>
      <c r="D14" s="151"/>
      <c r="E14" s="64" t="s">
        <v>93</v>
      </c>
      <c r="F14" s="73" t="s">
        <v>94</v>
      </c>
      <c r="G14" s="150" t="s">
        <v>50</v>
      </c>
      <c r="H14" s="146"/>
    </row>
    <row r="15" spans="1:8" ht="21" customHeight="1">
      <c r="A15" s="19" t="s">
        <v>95</v>
      </c>
      <c r="B15" s="42"/>
      <c r="C15" s="63"/>
      <c r="D15" s="152"/>
      <c r="E15" s="42"/>
      <c r="F15" s="59"/>
      <c r="G15" s="150"/>
      <c r="H15" s="147"/>
    </row>
    <row r="16" spans="1:8" ht="21" customHeight="1">
      <c r="A16" s="144" t="s">
        <v>130</v>
      </c>
      <c r="B16" s="74"/>
      <c r="C16" s="63"/>
      <c r="E16" s="42"/>
      <c r="F16" s="52"/>
      <c r="G16" s="52"/>
      <c r="H16" s="52"/>
    </row>
    <row r="17" spans="1:8" ht="21" customHeight="1">
      <c r="A17" s="145"/>
      <c r="E17" s="42" t="s">
        <v>96</v>
      </c>
      <c r="F17" s="61" t="s">
        <v>95</v>
      </c>
      <c r="G17" s="150" t="s">
        <v>54</v>
      </c>
      <c r="H17" s="148"/>
    </row>
    <row r="18" spans="5:8" ht="21" customHeight="1">
      <c r="E18" s="42"/>
      <c r="F18" s="60"/>
      <c r="G18" s="150"/>
      <c r="H18" s="149"/>
    </row>
    <row r="19" spans="5:8" ht="21" customHeight="1">
      <c r="E19" s="42"/>
      <c r="F19" s="60"/>
      <c r="G19" s="150"/>
      <c r="H19" s="149"/>
    </row>
    <row r="20" spans="5:8" ht="21" customHeight="1">
      <c r="E20" s="42"/>
      <c r="F20" s="60"/>
      <c r="G20" s="150"/>
      <c r="H20" s="153"/>
    </row>
    <row r="21" ht="21" customHeight="1"/>
  </sheetData>
  <sheetProtection/>
  <mergeCells count="13">
    <mergeCell ref="D7:D8"/>
    <mergeCell ref="D14:D15"/>
    <mergeCell ref="H19:H20"/>
    <mergeCell ref="A16:A17"/>
    <mergeCell ref="A5:A6"/>
    <mergeCell ref="H10:H11"/>
    <mergeCell ref="H14:H15"/>
    <mergeCell ref="H17:H18"/>
    <mergeCell ref="A12:A13"/>
    <mergeCell ref="A9:A10"/>
    <mergeCell ref="G10:G11"/>
    <mergeCell ref="G14:G15"/>
    <mergeCell ref="G17:G2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3.50390625" style="0" customWidth="1"/>
    <col min="3" max="3" width="4.50390625" style="0" customWidth="1"/>
    <col min="8" max="8" width="13.875" style="0" customWidth="1"/>
  </cols>
  <sheetData>
    <row r="1" ht="21">
      <c r="A1" s="38" t="s">
        <v>39</v>
      </c>
    </row>
    <row r="31" ht="13.5">
      <c r="E31" s="39" t="s">
        <v>45</v>
      </c>
    </row>
    <row r="33" ht="13.5">
      <c r="B33" t="s">
        <v>41</v>
      </c>
    </row>
    <row r="34" spans="2:8" ht="13.5">
      <c r="B34" s="154" t="s">
        <v>40</v>
      </c>
      <c r="C34" s="155"/>
      <c r="D34" s="155"/>
      <c r="E34" s="155"/>
      <c r="F34" s="155"/>
      <c r="G34" s="155"/>
      <c r="H34" s="156"/>
    </row>
    <row r="35" spans="2:8" ht="13.5">
      <c r="B35" s="157"/>
      <c r="C35" s="158"/>
      <c r="D35" s="158"/>
      <c r="E35" s="158"/>
      <c r="F35" s="158"/>
      <c r="G35" s="158"/>
      <c r="H35" s="159"/>
    </row>
    <row r="36" spans="2:8" ht="13.5">
      <c r="B36" s="157"/>
      <c r="C36" s="158"/>
      <c r="D36" s="158"/>
      <c r="E36" s="158"/>
      <c r="F36" s="158"/>
      <c r="G36" s="158"/>
      <c r="H36" s="159"/>
    </row>
    <row r="37" spans="2:8" ht="3" customHeight="1">
      <c r="B37" s="160"/>
      <c r="C37" s="161"/>
      <c r="D37" s="161"/>
      <c r="E37" s="161"/>
      <c r="F37" s="161"/>
      <c r="G37" s="161"/>
      <c r="H37" s="162"/>
    </row>
    <row r="38" spans="2:8" ht="13.5">
      <c r="B38" s="163" t="s">
        <v>42</v>
      </c>
      <c r="C38" s="164"/>
      <c r="D38" s="164"/>
      <c r="E38" s="164"/>
      <c r="F38" s="164"/>
      <c r="G38" s="164"/>
      <c r="H38" s="165"/>
    </row>
    <row r="39" spans="2:8" ht="13.5">
      <c r="B39" s="166"/>
      <c r="C39" s="167"/>
      <c r="D39" s="167"/>
      <c r="E39" s="167"/>
      <c r="F39" s="167"/>
      <c r="G39" s="167"/>
      <c r="H39" s="168"/>
    </row>
    <row r="40" spans="2:8" ht="13.5">
      <c r="B40" s="166"/>
      <c r="C40" s="167"/>
      <c r="D40" s="167"/>
      <c r="E40" s="167"/>
      <c r="F40" s="167"/>
      <c r="G40" s="167"/>
      <c r="H40" s="168"/>
    </row>
    <row r="41" spans="2:8" ht="13.5">
      <c r="B41" s="166"/>
      <c r="C41" s="167"/>
      <c r="D41" s="167"/>
      <c r="E41" s="167"/>
      <c r="F41" s="167"/>
      <c r="G41" s="167"/>
      <c r="H41" s="168"/>
    </row>
    <row r="42" spans="2:8" ht="13.5">
      <c r="B42" s="166"/>
      <c r="C42" s="167"/>
      <c r="D42" s="167"/>
      <c r="E42" s="167"/>
      <c r="F42" s="167"/>
      <c r="G42" s="167"/>
      <c r="H42" s="168"/>
    </row>
    <row r="43" spans="2:8" ht="13.5">
      <c r="B43" s="169"/>
      <c r="C43" s="170"/>
      <c r="D43" s="170"/>
      <c r="E43" s="170"/>
      <c r="F43" s="170"/>
      <c r="G43" s="170"/>
      <c r="H43" s="171"/>
    </row>
    <row r="44" spans="2:8" ht="13.5">
      <c r="B44" s="28"/>
      <c r="C44" s="30"/>
      <c r="D44" s="29"/>
      <c r="E44" s="29"/>
      <c r="F44" s="29"/>
      <c r="G44" s="29"/>
      <c r="H44" s="30"/>
    </row>
    <row r="45" spans="2:8" ht="21">
      <c r="B45" s="37" t="s">
        <v>43</v>
      </c>
      <c r="C45" s="33"/>
      <c r="D45" s="32"/>
      <c r="E45" s="32"/>
      <c r="F45" s="32"/>
      <c r="G45" s="32"/>
      <c r="H45" s="33"/>
    </row>
    <row r="46" spans="2:8" ht="13.5">
      <c r="B46" s="31"/>
      <c r="C46" s="33"/>
      <c r="D46" s="32"/>
      <c r="E46" s="32"/>
      <c r="F46" s="32"/>
      <c r="G46" s="32"/>
      <c r="H46" s="33"/>
    </row>
    <row r="47" spans="2:8" ht="6.75" customHeight="1">
      <c r="B47" s="34"/>
      <c r="C47" s="36"/>
      <c r="D47" s="35"/>
      <c r="E47" s="35"/>
      <c r="F47" s="35"/>
      <c r="G47" s="35"/>
      <c r="H47" s="36"/>
    </row>
    <row r="48" spans="2:8" ht="13.5">
      <c r="B48" s="31"/>
      <c r="C48" s="33"/>
      <c r="D48" s="32"/>
      <c r="E48" s="32"/>
      <c r="F48" s="32"/>
      <c r="G48" s="32"/>
      <c r="H48" s="33"/>
    </row>
    <row r="49" spans="2:8" ht="13.5">
      <c r="B49" s="31"/>
      <c r="C49" s="33"/>
      <c r="D49" s="32"/>
      <c r="E49" s="32"/>
      <c r="F49" s="32"/>
      <c r="G49" s="32"/>
      <c r="H49" s="33"/>
    </row>
    <row r="50" spans="2:8" ht="13.5">
      <c r="B50" s="31"/>
      <c r="C50" s="33"/>
      <c r="D50" s="32"/>
      <c r="E50" s="32"/>
      <c r="F50" s="32"/>
      <c r="G50" s="32"/>
      <c r="H50" s="33"/>
    </row>
    <row r="51" spans="2:8" ht="21">
      <c r="B51" s="37" t="s">
        <v>44</v>
      </c>
      <c r="C51" s="33"/>
      <c r="D51" s="32"/>
      <c r="E51" s="32"/>
      <c r="F51" s="32"/>
      <c r="G51" s="32"/>
      <c r="H51" s="33"/>
    </row>
    <row r="52" spans="2:8" ht="13.5">
      <c r="B52" s="31"/>
      <c r="C52" s="33"/>
      <c r="D52" s="32"/>
      <c r="E52" s="32"/>
      <c r="F52" s="32"/>
      <c r="G52" s="32"/>
      <c r="H52" s="33"/>
    </row>
    <row r="53" spans="2:8" ht="13.5">
      <c r="B53" s="31"/>
      <c r="C53" s="33"/>
      <c r="D53" s="32"/>
      <c r="E53" s="32"/>
      <c r="F53" s="32"/>
      <c r="G53" s="32"/>
      <c r="H53" s="33"/>
    </row>
    <row r="54" spans="2:8" ht="13.5">
      <c r="B54" s="31"/>
      <c r="C54" s="33"/>
      <c r="D54" s="32"/>
      <c r="E54" s="32"/>
      <c r="F54" s="32"/>
      <c r="G54" s="32"/>
      <c r="H54" s="33"/>
    </row>
    <row r="55" spans="2:8" ht="13.5">
      <c r="B55" s="31"/>
      <c r="C55" s="33"/>
      <c r="D55" s="32"/>
      <c r="E55" s="32"/>
      <c r="F55" s="32"/>
      <c r="G55" s="32"/>
      <c r="H55" s="33"/>
    </row>
    <row r="56" spans="2:8" ht="13.5">
      <c r="B56" s="34"/>
      <c r="C56" s="36"/>
      <c r="D56" s="35"/>
      <c r="E56" s="35"/>
      <c r="F56" s="35"/>
      <c r="G56" s="35"/>
      <c r="H56" s="36"/>
    </row>
    <row r="58" ht="13.5">
      <c r="C58" t="s">
        <v>46</v>
      </c>
    </row>
  </sheetData>
  <sheetProtection/>
  <mergeCells count="2">
    <mergeCell ref="B34:H37"/>
    <mergeCell ref="B38:H43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4.125" style="0" customWidth="1"/>
    <col min="2" max="2" width="23.125" style="8" customWidth="1"/>
    <col min="3" max="3" width="26.75390625" style="3" customWidth="1"/>
    <col min="4" max="4" width="16.00390625" style="8" customWidth="1"/>
    <col min="5" max="5" width="19.50390625" style="0" customWidth="1"/>
  </cols>
  <sheetData>
    <row r="1" spans="1:4" ht="19.5" customHeight="1">
      <c r="A1" s="19" t="s">
        <v>11</v>
      </c>
      <c r="B1" s="38" t="s">
        <v>104</v>
      </c>
      <c r="D1" s="8" t="s">
        <v>109</v>
      </c>
    </row>
    <row r="2" spans="1:4" ht="18" thickBot="1">
      <c r="A2" s="19"/>
      <c r="B2" s="102"/>
      <c r="C2" s="103"/>
      <c r="D2" s="102"/>
    </row>
    <row r="3" spans="1:5" ht="34.5" customHeight="1">
      <c r="A3" t="s">
        <v>72</v>
      </c>
      <c r="B3" s="138" t="s">
        <v>66</v>
      </c>
      <c r="C3" s="101" t="s">
        <v>37</v>
      </c>
      <c r="D3" s="104" t="s">
        <v>110</v>
      </c>
      <c r="E3" s="107"/>
    </row>
    <row r="4" spans="1:5" ht="34.5" customHeight="1">
      <c r="A4" t="s">
        <v>72</v>
      </c>
      <c r="B4" s="138"/>
      <c r="C4" s="90" t="s">
        <v>38</v>
      </c>
      <c r="D4" s="105" t="s">
        <v>114</v>
      </c>
      <c r="E4" s="107"/>
    </row>
    <row r="5" spans="2:6" ht="34.5" customHeight="1">
      <c r="B5" s="139" t="s">
        <v>67</v>
      </c>
      <c r="C5" s="84" t="s">
        <v>6</v>
      </c>
      <c r="D5" s="105" t="s">
        <v>111</v>
      </c>
      <c r="E5" s="107"/>
      <c r="F5" s="93"/>
    </row>
    <row r="6" spans="2:5" ht="34.5" customHeight="1">
      <c r="B6" s="140"/>
      <c r="C6" s="86" t="s">
        <v>116</v>
      </c>
      <c r="D6" s="105" t="s">
        <v>115</v>
      </c>
      <c r="E6" s="107"/>
    </row>
    <row r="7" spans="2:5" ht="34.5" customHeight="1">
      <c r="B7" s="141"/>
      <c r="C7" s="91" t="s">
        <v>105</v>
      </c>
      <c r="D7" s="105" t="s">
        <v>114</v>
      </c>
      <c r="E7" s="107"/>
    </row>
    <row r="8" spans="2:5" ht="34.5" customHeight="1">
      <c r="B8" s="82" t="s">
        <v>78</v>
      </c>
      <c r="C8" s="85" t="s">
        <v>78</v>
      </c>
      <c r="D8" s="105" t="s">
        <v>110</v>
      </c>
      <c r="E8" s="107"/>
    </row>
    <row r="9" spans="2:5" ht="34.5" customHeight="1">
      <c r="B9" s="80" t="s">
        <v>68</v>
      </c>
      <c r="C9" s="92" t="s">
        <v>85</v>
      </c>
      <c r="D9" s="105" t="s">
        <v>114</v>
      </c>
      <c r="E9" s="107"/>
    </row>
    <row r="10" spans="2:5" ht="34.5" customHeight="1">
      <c r="B10" s="83" t="s">
        <v>69</v>
      </c>
      <c r="C10" s="91" t="s">
        <v>69</v>
      </c>
      <c r="D10" s="105" t="s">
        <v>113</v>
      </c>
      <c r="E10" s="107"/>
    </row>
    <row r="11" spans="2:5" ht="34.5" customHeight="1">
      <c r="B11" s="81" t="s">
        <v>70</v>
      </c>
      <c r="C11" s="87" t="s">
        <v>108</v>
      </c>
      <c r="D11" s="105" t="s">
        <v>115</v>
      </c>
      <c r="E11" s="107"/>
    </row>
    <row r="12" spans="2:5" ht="34.5" customHeight="1">
      <c r="B12" s="142" t="s">
        <v>71</v>
      </c>
      <c r="C12" s="84" t="s">
        <v>106</v>
      </c>
      <c r="D12" s="105" t="s">
        <v>112</v>
      </c>
      <c r="E12" s="107"/>
    </row>
    <row r="13" spans="2:5" ht="34.5" customHeight="1">
      <c r="B13" s="138"/>
      <c r="C13" s="90" t="s">
        <v>107</v>
      </c>
      <c r="D13" s="105" t="s">
        <v>114</v>
      </c>
      <c r="E13" s="107"/>
    </row>
    <row r="14" spans="2:5" ht="34.5" customHeight="1">
      <c r="B14" s="82" t="s">
        <v>64</v>
      </c>
      <c r="C14" s="88" t="s">
        <v>64</v>
      </c>
      <c r="D14" s="105" t="s">
        <v>115</v>
      </c>
      <c r="E14" s="107"/>
    </row>
    <row r="15" spans="2:5" ht="34.5" customHeight="1">
      <c r="B15" s="82" t="s">
        <v>65</v>
      </c>
      <c r="C15" s="89" t="s">
        <v>65</v>
      </c>
      <c r="D15" s="105" t="s">
        <v>115</v>
      </c>
      <c r="E15" s="107"/>
    </row>
    <row r="16" spans="2:5" ht="34.5" customHeight="1" thickBot="1">
      <c r="B16" s="98" t="s">
        <v>135</v>
      </c>
      <c r="C16" s="99" t="s">
        <v>135</v>
      </c>
      <c r="D16" s="106" t="s">
        <v>136</v>
      </c>
      <c r="E16" s="107"/>
    </row>
  </sheetData>
  <sheetProtection/>
  <mergeCells count="3">
    <mergeCell ref="B3:B4"/>
    <mergeCell ref="B5:B7"/>
    <mergeCell ref="B12:B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富士フイルムRIファーマ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</dc:creator>
  <cp:keywords/>
  <dc:description/>
  <cp:lastModifiedBy>PC-User</cp:lastModifiedBy>
  <cp:lastPrinted>2013-10-06T10:55:44Z</cp:lastPrinted>
  <dcterms:created xsi:type="dcterms:W3CDTF">2009-03-16T00:38:02Z</dcterms:created>
  <dcterms:modified xsi:type="dcterms:W3CDTF">2013-10-07T14:57:56Z</dcterms:modified>
  <cp:category/>
  <cp:version/>
  <cp:contentType/>
  <cp:contentStatus/>
</cp:coreProperties>
</file>