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989" activeTab="0"/>
  </bookViews>
  <sheets>
    <sheet name="2013．2014加盟" sheetId="1" r:id="rId1"/>
  </sheets>
  <definedNames/>
  <calcPr fullCalcOnLoad="1"/>
</workbook>
</file>

<file path=xl/sharedStrings.xml><?xml version="1.0" encoding="utf-8"?>
<sst xmlns="http://schemas.openxmlformats.org/spreadsheetml/2006/main" count="180" uniqueCount="95">
  <si>
    <t>１部</t>
  </si>
  <si>
    <t>２部</t>
  </si>
  <si>
    <t>成田ＦＣ</t>
  </si>
  <si>
    <t>成田ＳＳＳ</t>
  </si>
  <si>
    <t>三里塚ＦＣ</t>
  </si>
  <si>
    <t>成田キッカーズ</t>
  </si>
  <si>
    <t>日吉台ＳＣ</t>
  </si>
  <si>
    <t>七栄ＦＣ</t>
  </si>
  <si>
    <t>酒々井ＦＣ</t>
  </si>
  <si>
    <t>栄レインボーＦＣ</t>
  </si>
  <si>
    <t>大栄ＦＣ</t>
  </si>
  <si>
    <t>＜１種＞</t>
  </si>
  <si>
    <t>中台中</t>
  </si>
  <si>
    <t>遠山中</t>
  </si>
  <si>
    <t>玉造中</t>
  </si>
  <si>
    <t>成田中</t>
  </si>
  <si>
    <t>西中</t>
  </si>
  <si>
    <t>大栄中</t>
  </si>
  <si>
    <t>下総中</t>
  </si>
  <si>
    <t>成田付属中</t>
  </si>
  <si>
    <t>成田高</t>
  </si>
  <si>
    <t>成田北高</t>
  </si>
  <si>
    <t>成田西陵高</t>
  </si>
  <si>
    <t>成田国際高</t>
  </si>
  <si>
    <t>富里中</t>
  </si>
  <si>
    <t>富里北中</t>
  </si>
  <si>
    <t>富里南中</t>
  </si>
  <si>
    <t>栄中</t>
  </si>
  <si>
    <t>栄東中</t>
  </si>
  <si>
    <t>栄ハーバーライツ</t>
  </si>
  <si>
    <t>ＦＯＲＺＡ</t>
  </si>
  <si>
    <t>ＦＣボレイロ</t>
  </si>
  <si>
    <t>下総高校</t>
  </si>
  <si>
    <t>オフサイド</t>
  </si>
  <si>
    <t>ＶＩＮＴ　ＦＣ</t>
  </si>
  <si>
    <t>ガンナーズＦＣ</t>
  </si>
  <si>
    <t>玉造SC</t>
  </si>
  <si>
    <r>
      <t>S</t>
    </r>
    <r>
      <rPr>
        <sz val="11"/>
        <rFont val="ＭＳ Ｐゴシック"/>
        <family val="3"/>
      </rPr>
      <t>ALVATORE</t>
    </r>
  </si>
  <si>
    <t>島琉FC</t>
  </si>
  <si>
    <t>ACT OUT J.F.C(昇格)</t>
  </si>
  <si>
    <t>フェリシデ‐ド（昇格）</t>
  </si>
  <si>
    <t>カマラーダス</t>
  </si>
  <si>
    <t>SWAT</t>
  </si>
  <si>
    <t>ルーキーズ</t>
  </si>
  <si>
    <t>ペリカーノFC</t>
  </si>
  <si>
    <t>ＮＡＡ（降格）</t>
  </si>
  <si>
    <t>フラクチャーズ（新規）</t>
  </si>
  <si>
    <t>＜2種＞</t>
  </si>
  <si>
    <t>＜3種＞</t>
  </si>
  <si>
    <t>クレンサ栄レインボーＦＣ</t>
  </si>
  <si>
    <t>セレステ成田JFC</t>
  </si>
  <si>
    <t>＜5種＞</t>
  </si>
  <si>
    <t>＜4種＞</t>
  </si>
  <si>
    <t>LEGAMA佐倉</t>
  </si>
  <si>
    <t>公津FC</t>
  </si>
  <si>
    <t>成田SSS</t>
  </si>
  <si>
    <t>＜6種＞</t>
  </si>
  <si>
    <t>ビギナークリニック</t>
  </si>
  <si>
    <t>open</t>
  </si>
  <si>
    <t>２５(２０１３)年度　　成田市サッカー協会加盟チーム一覧</t>
  </si>
  <si>
    <t>２６(２０１４)年度　　成田市サッカー協会加盟チーム一覧</t>
  </si>
  <si>
    <t>NETCH</t>
  </si>
  <si>
    <t>サボターズ</t>
  </si>
  <si>
    <t>ＦＣ四街道(昇格)</t>
  </si>
  <si>
    <t>ＮＡＡ</t>
  </si>
  <si>
    <t>大栄SC（新規)</t>
  </si>
  <si>
    <t>吾妻中（新規)</t>
  </si>
  <si>
    <t>■１種加盟数</t>
  </si>
  <si>
    <t>チーム</t>
  </si>
  <si>
    <t>■２種加盟数</t>
  </si>
  <si>
    <t>■３種加盟数</t>
  </si>
  <si>
    <t>■４種加盟数</t>
  </si>
  <si>
    <t>■５種加盟数</t>
  </si>
  <si>
    <t>■６種加盟数</t>
  </si>
  <si>
    <t>校</t>
  </si>
  <si>
    <t>■協会加盟総数</t>
  </si>
  <si>
    <t>　</t>
  </si>
  <si>
    <t>　</t>
  </si>
  <si>
    <t>成田FC</t>
  </si>
  <si>
    <t>組</t>
  </si>
  <si>
    <t>アーセナルズＦＣ</t>
  </si>
  <si>
    <t>HANDSAM</t>
  </si>
  <si>
    <t>酒々井ＦＣ</t>
  </si>
  <si>
    <t>SNACH</t>
  </si>
  <si>
    <t>NESC</t>
  </si>
  <si>
    <t>ＬＥＧＡＭＥ佐倉</t>
  </si>
  <si>
    <t>ACT OUT J.F.C</t>
  </si>
  <si>
    <t>フェリシデ‐ド</t>
  </si>
  <si>
    <t>ＦＣ四街道</t>
  </si>
  <si>
    <t>カマラーダス(昇格)</t>
  </si>
  <si>
    <t>フラクチャーズ(昇格)</t>
  </si>
  <si>
    <t>ＶＩＮＴ　ＦＣ（降格）</t>
  </si>
  <si>
    <t>島琉FC（降格）</t>
  </si>
  <si>
    <t>公津の杜中</t>
  </si>
  <si>
    <t>公津の杜中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</si>
</sst>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;[Red]0"/>
    <numFmt numFmtId="183" formatCode="0_);[Red]\(0\)"/>
    <numFmt numFmtId="184" formatCode="m/d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12"/>
      <name val="HG丸ｺﾞｼｯｸM-PRO"/>
      <family val="3"/>
    </font>
    <font>
      <b/>
      <i/>
      <u val="single"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2"/>
      <color theme="0"/>
      <name val="HG丸ｺﾞｼｯｸM-PRO"/>
      <family val="3"/>
    </font>
    <font>
      <sz val="11"/>
      <color theme="0"/>
      <name val="ＭＳ Ｐゴシック"/>
      <family val="3"/>
    </font>
    <font>
      <b/>
      <sz val="14"/>
      <color theme="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1" xfId="0" applyFont="1" applyFill="1" applyBorder="1" applyAlignment="1">
      <alignment horizontal="left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33" borderId="15" xfId="0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28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34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3" fillId="0" borderId="11" xfId="0" applyFont="1" applyBorder="1" applyAlignment="1">
      <alignment vertical="center" shrinkToFit="1"/>
    </xf>
    <xf numFmtId="0" fontId="44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/>
    </xf>
    <xf numFmtId="0" fontId="46" fillId="35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33" borderId="1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25">
      <selection activeCell="O51" sqref="O51"/>
    </sheetView>
  </sheetViews>
  <sheetFormatPr defaultColWidth="9.00390625" defaultRowHeight="13.5"/>
  <cols>
    <col min="1" max="1" width="2.875" style="1" customWidth="1"/>
    <col min="2" max="2" width="11.625" style="1" customWidth="1"/>
    <col min="3" max="3" width="2.875" style="1" customWidth="1"/>
    <col min="4" max="4" width="11.625" style="1" customWidth="1"/>
    <col min="5" max="5" width="2.875" style="1" customWidth="1"/>
    <col min="6" max="6" width="11.625" style="1" customWidth="1"/>
    <col min="7" max="7" width="2.875" style="1" customWidth="1"/>
    <col min="8" max="8" width="11.625" style="1" customWidth="1"/>
    <col min="9" max="9" width="2.875" style="1" customWidth="1"/>
    <col min="10" max="10" width="11.625" style="1" customWidth="1"/>
    <col min="11" max="11" width="2.875" style="0" customWidth="1"/>
    <col min="12" max="12" width="11.625" style="0" customWidth="1"/>
  </cols>
  <sheetData>
    <row r="1" spans="1:12" ht="19.5" customHeight="1">
      <c r="A1" s="74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</row>
    <row r="2" spans="1:10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15" customHeight="1">
      <c r="A3" s="79" t="s">
        <v>11</v>
      </c>
      <c r="B3" s="80"/>
      <c r="C3" s="80"/>
      <c r="D3" s="81"/>
      <c r="E3" s="29" t="s">
        <v>47</v>
      </c>
      <c r="F3" s="30"/>
      <c r="G3" s="29" t="s">
        <v>48</v>
      </c>
      <c r="H3" s="34"/>
      <c r="I3" s="35" t="s">
        <v>52</v>
      </c>
      <c r="J3" s="36"/>
      <c r="K3" s="35" t="s">
        <v>51</v>
      </c>
      <c r="L3" s="36"/>
    </row>
    <row r="4" spans="1:12" ht="15" customHeight="1">
      <c r="A4" s="82" t="s">
        <v>0</v>
      </c>
      <c r="B4" s="83"/>
      <c r="C4" s="84" t="s">
        <v>1</v>
      </c>
      <c r="D4" s="85"/>
      <c r="E4" s="31"/>
      <c r="F4" s="32"/>
      <c r="G4" s="31"/>
      <c r="H4" s="32"/>
      <c r="I4" s="37"/>
      <c r="J4" s="38"/>
      <c r="K4" s="37"/>
      <c r="L4" s="38"/>
    </row>
    <row r="5" spans="1:18" s="6" customFormat="1" ht="15" customHeight="1">
      <c r="A5" s="12">
        <v>1</v>
      </c>
      <c r="B5" s="17" t="s">
        <v>30</v>
      </c>
      <c r="C5" s="20">
        <v>1</v>
      </c>
      <c r="D5" s="23" t="s">
        <v>41</v>
      </c>
      <c r="E5" s="13">
        <v>1</v>
      </c>
      <c r="F5" s="21" t="s">
        <v>20</v>
      </c>
      <c r="G5" s="10">
        <v>1</v>
      </c>
      <c r="H5" s="21" t="s">
        <v>12</v>
      </c>
      <c r="I5" s="10">
        <v>1</v>
      </c>
      <c r="J5" s="21" t="s">
        <v>2</v>
      </c>
      <c r="K5" s="40">
        <v>1</v>
      </c>
      <c r="L5" s="21" t="s">
        <v>5</v>
      </c>
      <c r="M5"/>
      <c r="N5"/>
      <c r="O5"/>
      <c r="P5"/>
      <c r="Q5"/>
      <c r="R5"/>
    </row>
    <row r="6" spans="1:18" s="6" customFormat="1" ht="15" customHeight="1">
      <c r="A6" s="12">
        <v>2</v>
      </c>
      <c r="B6" s="18" t="s">
        <v>36</v>
      </c>
      <c r="C6" s="19">
        <v>2</v>
      </c>
      <c r="D6" s="23" t="s">
        <v>42</v>
      </c>
      <c r="E6" s="13">
        <v>2</v>
      </c>
      <c r="F6" s="21" t="s">
        <v>21</v>
      </c>
      <c r="G6" s="10">
        <v>2</v>
      </c>
      <c r="H6" s="21" t="s">
        <v>13</v>
      </c>
      <c r="I6" s="10">
        <v>2</v>
      </c>
      <c r="J6" s="21" t="s">
        <v>3</v>
      </c>
      <c r="K6" s="40">
        <v>2</v>
      </c>
      <c r="L6" s="21" t="s">
        <v>6</v>
      </c>
      <c r="M6"/>
      <c r="N6"/>
      <c r="O6"/>
      <c r="P6"/>
      <c r="Q6"/>
      <c r="R6"/>
    </row>
    <row r="7" spans="1:18" s="6" customFormat="1" ht="15" customHeight="1">
      <c r="A7" s="12">
        <v>3</v>
      </c>
      <c r="B7" s="18" t="s">
        <v>37</v>
      </c>
      <c r="C7" s="20">
        <v>3</v>
      </c>
      <c r="D7" s="23" t="s">
        <v>43</v>
      </c>
      <c r="E7" s="13">
        <v>3</v>
      </c>
      <c r="F7" s="22" t="s">
        <v>22</v>
      </c>
      <c r="G7" s="10">
        <v>3</v>
      </c>
      <c r="H7" s="22" t="s">
        <v>14</v>
      </c>
      <c r="I7" s="10">
        <v>3</v>
      </c>
      <c r="J7" s="22" t="s">
        <v>4</v>
      </c>
      <c r="K7" s="40">
        <v>3</v>
      </c>
      <c r="L7" s="21" t="s">
        <v>8</v>
      </c>
      <c r="M7"/>
      <c r="N7"/>
      <c r="O7"/>
      <c r="P7"/>
      <c r="Q7"/>
      <c r="R7"/>
    </row>
    <row r="8" spans="1:18" s="6" customFormat="1" ht="15" customHeight="1">
      <c r="A8" s="12">
        <v>4</v>
      </c>
      <c r="B8" s="17" t="s">
        <v>61</v>
      </c>
      <c r="C8" s="19">
        <v>4</v>
      </c>
      <c r="D8" s="23" t="s">
        <v>44</v>
      </c>
      <c r="E8" s="13">
        <v>4</v>
      </c>
      <c r="F8" s="22" t="s">
        <v>23</v>
      </c>
      <c r="G8" s="10">
        <v>4</v>
      </c>
      <c r="H8" s="22" t="s">
        <v>15</v>
      </c>
      <c r="I8" s="10">
        <v>4</v>
      </c>
      <c r="J8" s="22" t="s">
        <v>31</v>
      </c>
      <c r="K8" s="40">
        <v>4</v>
      </c>
      <c r="L8" s="21" t="s">
        <v>9</v>
      </c>
      <c r="M8"/>
      <c r="N8"/>
      <c r="O8"/>
      <c r="P8"/>
      <c r="Q8"/>
      <c r="R8"/>
    </row>
    <row r="9" spans="1:18" s="6" customFormat="1" ht="15" customHeight="1">
      <c r="A9" s="12">
        <v>5</v>
      </c>
      <c r="B9" s="17" t="s">
        <v>33</v>
      </c>
      <c r="C9" s="20">
        <v>5</v>
      </c>
      <c r="D9" s="23" t="s">
        <v>45</v>
      </c>
      <c r="E9" s="13">
        <v>5</v>
      </c>
      <c r="F9" s="22" t="s">
        <v>32</v>
      </c>
      <c r="G9" s="10">
        <v>5</v>
      </c>
      <c r="H9" s="22" t="s">
        <v>16</v>
      </c>
      <c r="I9" s="10">
        <v>5</v>
      </c>
      <c r="J9" s="22" t="s">
        <v>6</v>
      </c>
      <c r="K9" s="40">
        <v>5</v>
      </c>
      <c r="L9" s="21" t="s">
        <v>4</v>
      </c>
      <c r="M9"/>
      <c r="N9"/>
      <c r="O9"/>
      <c r="P9"/>
      <c r="Q9"/>
      <c r="R9"/>
    </row>
    <row r="10" spans="1:18" s="6" customFormat="1" ht="15" customHeight="1">
      <c r="A10" s="12">
        <v>6</v>
      </c>
      <c r="B10" s="17" t="s">
        <v>34</v>
      </c>
      <c r="C10" s="19">
        <v>6</v>
      </c>
      <c r="D10" s="23" t="s">
        <v>46</v>
      </c>
      <c r="E10" s="13"/>
      <c r="F10" s="33"/>
      <c r="G10" s="10">
        <v>6</v>
      </c>
      <c r="H10" s="22" t="s">
        <v>17</v>
      </c>
      <c r="I10" s="10">
        <v>6</v>
      </c>
      <c r="J10" s="22" t="s">
        <v>7</v>
      </c>
      <c r="K10" s="40">
        <v>6</v>
      </c>
      <c r="L10" s="21" t="s">
        <v>78</v>
      </c>
      <c r="M10"/>
      <c r="N10"/>
      <c r="O10"/>
      <c r="P10"/>
      <c r="Q10"/>
      <c r="R10"/>
    </row>
    <row r="11" spans="1:18" s="6" customFormat="1" ht="15" customHeight="1">
      <c r="A11" s="12">
        <v>7</v>
      </c>
      <c r="B11" s="17" t="s">
        <v>35</v>
      </c>
      <c r="C11" s="86" t="s">
        <v>58</v>
      </c>
      <c r="D11" s="87"/>
      <c r="E11" s="13"/>
      <c r="F11" s="33"/>
      <c r="G11" s="10">
        <v>7</v>
      </c>
      <c r="H11" s="22" t="s">
        <v>18</v>
      </c>
      <c r="I11" s="10">
        <v>7</v>
      </c>
      <c r="J11" s="22" t="s">
        <v>8</v>
      </c>
      <c r="K11" s="40">
        <v>7</v>
      </c>
      <c r="L11" s="11" t="s">
        <v>53</v>
      </c>
      <c r="M11"/>
      <c r="N11"/>
      <c r="O11"/>
      <c r="P11"/>
      <c r="Q11"/>
      <c r="R11"/>
    </row>
    <row r="12" spans="1:18" s="6" customFormat="1" ht="15" customHeight="1">
      <c r="A12" s="12">
        <v>8</v>
      </c>
      <c r="B12" s="6" t="s">
        <v>62</v>
      </c>
      <c r="C12" s="20">
        <v>1</v>
      </c>
      <c r="D12" s="23" t="s">
        <v>80</v>
      </c>
      <c r="E12" s="13"/>
      <c r="F12" s="33"/>
      <c r="G12" s="10">
        <v>8</v>
      </c>
      <c r="H12" s="22" t="s">
        <v>19</v>
      </c>
      <c r="I12" s="10">
        <v>8</v>
      </c>
      <c r="J12" s="23" t="s">
        <v>49</v>
      </c>
      <c r="K12" s="40">
        <v>8</v>
      </c>
      <c r="L12" s="11" t="s">
        <v>54</v>
      </c>
      <c r="M12"/>
      <c r="N12"/>
      <c r="O12"/>
      <c r="P12"/>
      <c r="Q12"/>
      <c r="R12"/>
    </row>
    <row r="13" spans="1:18" s="6" customFormat="1" ht="15" customHeight="1">
      <c r="A13" s="12">
        <v>9</v>
      </c>
      <c r="B13" s="17" t="s">
        <v>29</v>
      </c>
      <c r="C13" s="19">
        <v>2</v>
      </c>
      <c r="D13" s="23" t="s">
        <v>81</v>
      </c>
      <c r="E13" s="13"/>
      <c r="F13" s="33"/>
      <c r="G13" s="10">
        <v>9</v>
      </c>
      <c r="H13" s="21" t="s">
        <v>25</v>
      </c>
      <c r="I13" s="10">
        <v>9</v>
      </c>
      <c r="J13" s="21" t="s">
        <v>50</v>
      </c>
      <c r="K13" s="40">
        <v>9</v>
      </c>
      <c r="L13" s="11" t="s">
        <v>55</v>
      </c>
      <c r="M13"/>
      <c r="N13"/>
      <c r="O13"/>
      <c r="P13"/>
      <c r="Q13"/>
      <c r="R13"/>
    </row>
    <row r="14" spans="1:18" s="6" customFormat="1" ht="15" customHeight="1">
      <c r="A14" s="12">
        <v>10</v>
      </c>
      <c r="B14" s="18" t="s">
        <v>38</v>
      </c>
      <c r="C14" s="20">
        <v>3</v>
      </c>
      <c r="D14" s="23" t="s">
        <v>82</v>
      </c>
      <c r="E14" s="13"/>
      <c r="F14" s="33"/>
      <c r="G14" s="10">
        <v>10</v>
      </c>
      <c r="H14" s="21" t="s">
        <v>24</v>
      </c>
      <c r="I14" s="13">
        <v>10</v>
      </c>
      <c r="J14" s="21" t="s">
        <v>10</v>
      </c>
      <c r="K14" s="13"/>
      <c r="L14" s="41"/>
      <c r="M14"/>
      <c r="N14"/>
      <c r="O14"/>
      <c r="P14"/>
      <c r="Q14"/>
      <c r="R14"/>
    </row>
    <row r="15" spans="1:18" s="6" customFormat="1" ht="15" customHeight="1" thickBot="1">
      <c r="A15" s="12">
        <v>11</v>
      </c>
      <c r="B15" s="17" t="s">
        <v>39</v>
      </c>
      <c r="C15" s="20">
        <v>4</v>
      </c>
      <c r="D15" s="23" t="s">
        <v>83</v>
      </c>
      <c r="E15" s="13"/>
      <c r="F15" s="33"/>
      <c r="G15" s="10">
        <v>11</v>
      </c>
      <c r="H15" s="21" t="s">
        <v>26</v>
      </c>
      <c r="I15" s="13"/>
      <c r="J15" s="33"/>
      <c r="K15" s="59"/>
      <c r="L15" s="60"/>
      <c r="M15"/>
      <c r="N15"/>
      <c r="O15"/>
      <c r="P15"/>
      <c r="Q15"/>
      <c r="R15"/>
    </row>
    <row r="16" spans="1:18" s="6" customFormat="1" ht="15" customHeight="1" thickBot="1" thickTop="1">
      <c r="A16" s="12">
        <v>12</v>
      </c>
      <c r="B16" s="18" t="s">
        <v>40</v>
      </c>
      <c r="C16" s="19">
        <v>5</v>
      </c>
      <c r="D16" s="23" t="s">
        <v>84</v>
      </c>
      <c r="E16" s="13"/>
      <c r="F16" s="33"/>
      <c r="G16" s="10">
        <v>12</v>
      </c>
      <c r="H16" s="21" t="s">
        <v>27</v>
      </c>
      <c r="I16" s="39"/>
      <c r="J16" s="11"/>
      <c r="K16" s="88">
        <f>COUNTA(L5:L15)</f>
        <v>9</v>
      </c>
      <c r="L16" s="89"/>
      <c r="M16"/>
      <c r="N16"/>
      <c r="O16"/>
      <c r="P16"/>
      <c r="Q16"/>
      <c r="R16"/>
    </row>
    <row r="17" spans="1:18" s="6" customFormat="1" ht="15" customHeight="1">
      <c r="A17" s="12">
        <v>13</v>
      </c>
      <c r="B17" s="18" t="s">
        <v>63</v>
      </c>
      <c r="C17" s="20">
        <v>6</v>
      </c>
      <c r="D17" s="23" t="s">
        <v>85</v>
      </c>
      <c r="E17" s="13"/>
      <c r="F17" s="33"/>
      <c r="G17" s="10">
        <v>13</v>
      </c>
      <c r="H17" s="21" t="s">
        <v>28</v>
      </c>
      <c r="I17" s="39"/>
      <c r="J17" s="11"/>
      <c r="K17" s="29" t="s">
        <v>56</v>
      </c>
      <c r="L17" s="30"/>
      <c r="M17"/>
      <c r="N17"/>
      <c r="O17"/>
      <c r="P17"/>
      <c r="Q17"/>
      <c r="R17"/>
    </row>
    <row r="18" spans="1:18" s="6" customFormat="1" ht="15" customHeight="1">
      <c r="A18" s="25"/>
      <c r="B18" s="15"/>
      <c r="C18" s="20"/>
      <c r="E18" s="13"/>
      <c r="F18" s="33"/>
      <c r="G18" s="25">
        <v>14</v>
      </c>
      <c r="H18" s="27" t="s">
        <v>94</v>
      </c>
      <c r="I18" s="39"/>
      <c r="J18" s="11"/>
      <c r="K18" s="44"/>
      <c r="L18" s="45" t="s">
        <v>57</v>
      </c>
      <c r="M18"/>
      <c r="N18"/>
      <c r="O18"/>
      <c r="P18"/>
      <c r="Q18"/>
      <c r="R18"/>
    </row>
    <row r="19" spans="1:18" s="6" customFormat="1" ht="15" customHeight="1" thickBot="1">
      <c r="A19" s="61"/>
      <c r="B19" s="62"/>
      <c r="C19" s="62"/>
      <c r="D19" s="63"/>
      <c r="E19" s="59"/>
      <c r="F19" s="64"/>
      <c r="G19" s="61"/>
      <c r="H19" s="63"/>
      <c r="I19" s="65"/>
      <c r="J19" s="66"/>
      <c r="K19" s="59"/>
      <c r="L19" s="67"/>
      <c r="M19"/>
      <c r="N19"/>
      <c r="O19"/>
      <c r="P19"/>
      <c r="Q19"/>
      <c r="R19"/>
    </row>
    <row r="20" spans="1:12" s="6" customFormat="1" ht="15" customHeight="1" thickBot="1" thickTop="1">
      <c r="A20" s="88">
        <f>COUNTA(B5:B19)</f>
        <v>13</v>
      </c>
      <c r="B20" s="91"/>
      <c r="C20" s="90">
        <f>COUNTA(D5:D19)</f>
        <v>12</v>
      </c>
      <c r="D20" s="89"/>
      <c r="E20" s="88">
        <f>COUNTA(F5:F19)</f>
        <v>5</v>
      </c>
      <c r="F20" s="89"/>
      <c r="G20" s="88">
        <f>COUNTA(H5:H19)</f>
        <v>14</v>
      </c>
      <c r="H20" s="89"/>
      <c r="I20" s="88">
        <f>COUNTA(J5:J19)</f>
        <v>10</v>
      </c>
      <c r="J20" s="89"/>
      <c r="K20" s="88">
        <f>COUNTA(L18:L19)</f>
        <v>1</v>
      </c>
      <c r="L20" s="89"/>
    </row>
    <row r="21" spans="1:12" s="52" customFormat="1" ht="6.75" customHeight="1">
      <c r="A21" s="48"/>
      <c r="B21" s="48"/>
      <c r="C21" s="48"/>
      <c r="D21" s="48"/>
      <c r="E21" s="49"/>
      <c r="F21" s="48"/>
      <c r="G21" s="48"/>
      <c r="H21" s="48"/>
      <c r="I21" s="50"/>
      <c r="J21" s="48"/>
      <c r="K21" s="51"/>
      <c r="L21" s="48"/>
    </row>
    <row r="22" spans="1:12" s="52" customFormat="1" ht="15" customHeight="1">
      <c r="A22" s="58" t="s">
        <v>67</v>
      </c>
      <c r="B22" s="48"/>
      <c r="C22" s="47">
        <f>A20+C20</f>
        <v>25</v>
      </c>
      <c r="D22" s="58" t="s">
        <v>68</v>
      </c>
      <c r="E22" s="54" t="s">
        <v>75</v>
      </c>
      <c r="F22" s="48"/>
      <c r="G22" s="47">
        <f>SUM(C22:C27)</f>
        <v>64</v>
      </c>
      <c r="H22" s="68" t="s">
        <v>68</v>
      </c>
      <c r="J22" s="48"/>
      <c r="K22" s="51"/>
      <c r="L22" s="48"/>
    </row>
    <row r="23" spans="1:12" s="52" customFormat="1" ht="15" customHeight="1">
      <c r="A23" s="58" t="s">
        <v>69</v>
      </c>
      <c r="B23" s="48"/>
      <c r="C23" s="47">
        <f>E20</f>
        <v>5</v>
      </c>
      <c r="D23" s="58" t="s">
        <v>74</v>
      </c>
      <c r="E23" s="49"/>
      <c r="F23" s="48"/>
      <c r="G23" s="48"/>
      <c r="H23" s="48"/>
      <c r="I23" s="50"/>
      <c r="J23" s="48"/>
      <c r="K23" s="51"/>
      <c r="L23" s="48"/>
    </row>
    <row r="24" spans="1:12" s="52" customFormat="1" ht="15" customHeight="1">
      <c r="A24" s="58" t="s">
        <v>70</v>
      </c>
      <c r="B24" s="48"/>
      <c r="C24" s="47">
        <f>G20</f>
        <v>14</v>
      </c>
      <c r="D24" s="58" t="s">
        <v>74</v>
      </c>
      <c r="E24" s="49"/>
      <c r="F24" s="48"/>
      <c r="G24" s="48"/>
      <c r="H24" s="48"/>
      <c r="I24" s="50"/>
      <c r="J24" s="48"/>
      <c r="K24" s="51"/>
      <c r="L24" s="48"/>
    </row>
    <row r="25" spans="1:12" s="52" customFormat="1" ht="15" customHeight="1">
      <c r="A25" s="58" t="s">
        <v>71</v>
      </c>
      <c r="B25" s="48"/>
      <c r="C25" s="47">
        <f>I20</f>
        <v>10</v>
      </c>
      <c r="D25" s="58" t="s">
        <v>68</v>
      </c>
      <c r="E25" s="49"/>
      <c r="F25" s="48"/>
      <c r="G25" s="48"/>
      <c r="H25" s="48"/>
      <c r="I25" s="50"/>
      <c r="J25" s="48"/>
      <c r="K25" s="51"/>
      <c r="L25" s="48"/>
    </row>
    <row r="26" spans="1:12" s="52" customFormat="1" ht="15" customHeight="1">
      <c r="A26" s="58" t="s">
        <v>72</v>
      </c>
      <c r="B26" s="48"/>
      <c r="C26" s="47">
        <f>K16</f>
        <v>9</v>
      </c>
      <c r="D26" s="58" t="s">
        <v>68</v>
      </c>
      <c r="E26" s="49"/>
      <c r="F26" s="48"/>
      <c r="G26" s="48"/>
      <c r="H26" s="48"/>
      <c r="I26" s="50"/>
      <c r="J26" s="48"/>
      <c r="K26" s="51"/>
      <c r="L26" s="48"/>
    </row>
    <row r="27" spans="1:12" s="52" customFormat="1" ht="15" customHeight="1">
      <c r="A27" s="58" t="s">
        <v>73</v>
      </c>
      <c r="B27" s="48"/>
      <c r="C27" s="47">
        <f>K20</f>
        <v>1</v>
      </c>
      <c r="D27" s="58" t="s">
        <v>79</v>
      </c>
      <c r="E27" s="49"/>
      <c r="F27" s="48"/>
      <c r="G27" s="48"/>
      <c r="H27" s="48"/>
      <c r="I27" s="50"/>
      <c r="J27" s="48"/>
      <c r="K27" s="51"/>
      <c r="L27" s="48"/>
    </row>
    <row r="28" spans="1:12" s="52" customFormat="1" ht="15" customHeight="1">
      <c r="A28" s="58"/>
      <c r="B28" s="48"/>
      <c r="C28" s="47"/>
      <c r="D28" s="58"/>
      <c r="E28" s="49"/>
      <c r="F28" s="48"/>
      <c r="G28" s="48"/>
      <c r="H28" s="48"/>
      <c r="I28" s="50"/>
      <c r="J28" s="48"/>
      <c r="K28" s="51"/>
      <c r="L28" s="48"/>
    </row>
    <row r="29" spans="1:12" s="52" customFormat="1" ht="6.75" customHeight="1">
      <c r="A29" s="58"/>
      <c r="B29" s="48"/>
      <c r="C29" s="48"/>
      <c r="D29" s="58"/>
      <c r="E29" s="49"/>
      <c r="F29" s="48"/>
      <c r="G29" s="48"/>
      <c r="H29" s="48"/>
      <c r="I29" s="50"/>
      <c r="J29" s="48"/>
      <c r="K29" s="51"/>
      <c r="L29" s="48"/>
    </row>
    <row r="30" spans="1:256" s="52" customFormat="1" ht="19.5" customHeight="1">
      <c r="A30" s="74" t="s">
        <v>60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10" s="52" customFormat="1" ht="4.5" customHeight="1" thickBot="1">
      <c r="A31" s="53"/>
      <c r="B31" s="54"/>
      <c r="C31" s="55"/>
      <c r="D31" s="55"/>
      <c r="E31" s="55"/>
      <c r="F31" s="55"/>
      <c r="G31" s="55"/>
      <c r="H31" s="55"/>
      <c r="I31" s="55"/>
      <c r="J31" s="55"/>
    </row>
    <row r="32" spans="1:12" s="2" customFormat="1" ht="15" customHeight="1">
      <c r="A32" s="79" t="s">
        <v>11</v>
      </c>
      <c r="B32" s="80"/>
      <c r="C32" s="80"/>
      <c r="D32" s="81"/>
      <c r="E32" s="29" t="s">
        <v>47</v>
      </c>
      <c r="F32" s="30"/>
      <c r="G32" s="29" t="s">
        <v>48</v>
      </c>
      <c r="H32" s="34"/>
      <c r="I32" s="35" t="s">
        <v>52</v>
      </c>
      <c r="J32" s="36"/>
      <c r="K32" s="35" t="s">
        <v>51</v>
      </c>
      <c r="L32" s="36"/>
    </row>
    <row r="33" spans="1:12" s="3" customFormat="1" ht="15" customHeight="1">
      <c r="A33" s="82" t="s">
        <v>0</v>
      </c>
      <c r="B33" s="83"/>
      <c r="C33" s="84" t="s">
        <v>1</v>
      </c>
      <c r="D33" s="85"/>
      <c r="E33" s="31"/>
      <c r="F33" s="32"/>
      <c r="G33" s="31"/>
      <c r="H33" s="32"/>
      <c r="I33" s="37"/>
      <c r="J33" s="38"/>
      <c r="K33" s="37"/>
      <c r="L33" s="38"/>
    </row>
    <row r="34" spans="1:12" s="3" customFormat="1" ht="15" customHeight="1">
      <c r="A34" s="12">
        <v>1</v>
      </c>
      <c r="B34" s="17" t="s">
        <v>30</v>
      </c>
      <c r="C34" s="20">
        <v>1</v>
      </c>
      <c r="D34" s="26" t="s">
        <v>91</v>
      </c>
      <c r="E34" s="13">
        <v>1</v>
      </c>
      <c r="F34" s="21" t="s">
        <v>20</v>
      </c>
      <c r="G34" s="10">
        <v>1</v>
      </c>
      <c r="H34" s="21" t="s">
        <v>12</v>
      </c>
      <c r="I34" s="10">
        <v>1</v>
      </c>
      <c r="J34" s="21" t="s">
        <v>2</v>
      </c>
      <c r="K34" s="40">
        <v>1</v>
      </c>
      <c r="L34" s="21" t="s">
        <v>5</v>
      </c>
    </row>
    <row r="35" spans="1:12" s="3" customFormat="1" ht="15" customHeight="1">
      <c r="A35" s="12">
        <v>2</v>
      </c>
      <c r="B35" s="18" t="s">
        <v>36</v>
      </c>
      <c r="C35" s="75">
        <v>2</v>
      </c>
      <c r="D35" s="78" t="s">
        <v>92</v>
      </c>
      <c r="E35" s="13">
        <v>2</v>
      </c>
      <c r="F35" s="21" t="s">
        <v>21</v>
      </c>
      <c r="G35" s="10">
        <v>2</v>
      </c>
      <c r="H35" s="21" t="s">
        <v>13</v>
      </c>
      <c r="I35" s="10">
        <v>2</v>
      </c>
      <c r="J35" s="21" t="s">
        <v>3</v>
      </c>
      <c r="K35" s="40">
        <v>2</v>
      </c>
      <c r="L35" s="21" t="s">
        <v>6</v>
      </c>
    </row>
    <row r="36" spans="1:12" s="3" customFormat="1" ht="15" customHeight="1">
      <c r="A36" s="12">
        <v>3</v>
      </c>
      <c r="B36" s="18" t="s">
        <v>37</v>
      </c>
      <c r="C36" s="19">
        <v>3</v>
      </c>
      <c r="D36" s="23" t="s">
        <v>42</v>
      </c>
      <c r="E36" s="13">
        <v>3</v>
      </c>
      <c r="F36" s="22" t="s">
        <v>22</v>
      </c>
      <c r="G36" s="10">
        <v>3</v>
      </c>
      <c r="H36" s="22" t="s">
        <v>14</v>
      </c>
      <c r="I36" s="10">
        <v>3</v>
      </c>
      <c r="J36" s="22" t="s">
        <v>4</v>
      </c>
      <c r="K36" s="40">
        <v>3</v>
      </c>
      <c r="L36" s="21" t="s">
        <v>8</v>
      </c>
    </row>
    <row r="37" spans="1:12" s="3" customFormat="1" ht="15" customHeight="1">
      <c r="A37" s="12">
        <v>4</v>
      </c>
      <c r="B37" s="17" t="s">
        <v>61</v>
      </c>
      <c r="C37" s="20">
        <v>4</v>
      </c>
      <c r="D37" s="23" t="s">
        <v>43</v>
      </c>
      <c r="E37" s="13">
        <v>4</v>
      </c>
      <c r="F37" s="22" t="s">
        <v>23</v>
      </c>
      <c r="G37" s="10">
        <v>4</v>
      </c>
      <c r="H37" s="22" t="s">
        <v>15</v>
      </c>
      <c r="I37" s="10">
        <v>4</v>
      </c>
      <c r="J37" s="22" t="s">
        <v>31</v>
      </c>
      <c r="K37" s="40">
        <v>4</v>
      </c>
      <c r="L37" s="21" t="s">
        <v>9</v>
      </c>
    </row>
    <row r="38" spans="1:12" s="3" customFormat="1" ht="15" customHeight="1">
      <c r="A38" s="12">
        <v>5</v>
      </c>
      <c r="B38" s="17" t="s">
        <v>33</v>
      </c>
      <c r="C38" s="19">
        <v>5</v>
      </c>
      <c r="D38" s="23" t="s">
        <v>44</v>
      </c>
      <c r="E38" s="13">
        <v>5</v>
      </c>
      <c r="F38" s="22" t="s">
        <v>32</v>
      </c>
      <c r="G38" s="10">
        <v>5</v>
      </c>
      <c r="H38" s="22" t="s">
        <v>16</v>
      </c>
      <c r="I38" s="10">
        <v>5</v>
      </c>
      <c r="J38" s="22" t="s">
        <v>6</v>
      </c>
      <c r="K38" s="40">
        <v>5</v>
      </c>
      <c r="L38" s="21" t="s">
        <v>4</v>
      </c>
    </row>
    <row r="39" spans="1:12" s="3" customFormat="1" ht="15" customHeight="1">
      <c r="A39" s="12">
        <v>6</v>
      </c>
      <c r="B39" s="17" t="s">
        <v>35</v>
      </c>
      <c r="C39" s="20">
        <v>6</v>
      </c>
      <c r="D39" s="23" t="s">
        <v>64</v>
      </c>
      <c r="E39" s="13"/>
      <c r="F39" s="33"/>
      <c r="G39" s="10">
        <v>6</v>
      </c>
      <c r="H39" s="22" t="s">
        <v>17</v>
      </c>
      <c r="I39" s="10">
        <v>6</v>
      </c>
      <c r="J39" s="22" t="s">
        <v>7</v>
      </c>
      <c r="K39" s="40">
        <v>6</v>
      </c>
      <c r="L39" s="21" t="s">
        <v>78</v>
      </c>
    </row>
    <row r="40" spans="1:12" s="3" customFormat="1" ht="15" customHeight="1">
      <c r="A40" s="12">
        <v>7</v>
      </c>
      <c r="B40" s="46" t="s">
        <v>62</v>
      </c>
      <c r="C40" s="19"/>
      <c r="D40" s="23"/>
      <c r="E40" s="13"/>
      <c r="F40" s="33"/>
      <c r="G40" s="10">
        <v>7</v>
      </c>
      <c r="H40" s="22" t="s">
        <v>18</v>
      </c>
      <c r="I40" s="10">
        <v>7</v>
      </c>
      <c r="J40" s="22" t="s">
        <v>8</v>
      </c>
      <c r="K40" s="40">
        <v>7</v>
      </c>
      <c r="L40" s="11" t="s">
        <v>53</v>
      </c>
    </row>
    <row r="41" spans="1:16" s="3" customFormat="1" ht="15" customHeight="1">
      <c r="A41" s="12">
        <v>8</v>
      </c>
      <c r="B41" s="17" t="s">
        <v>29</v>
      </c>
      <c r="C41" s="86" t="s">
        <v>58</v>
      </c>
      <c r="D41" s="87"/>
      <c r="E41" s="13"/>
      <c r="F41" s="33"/>
      <c r="G41" s="10">
        <v>8</v>
      </c>
      <c r="H41" s="22" t="s">
        <v>19</v>
      </c>
      <c r="I41" s="10">
        <v>8</v>
      </c>
      <c r="J41" s="23" t="s">
        <v>49</v>
      </c>
      <c r="K41" s="40">
        <v>8</v>
      </c>
      <c r="L41" s="11" t="s">
        <v>54</v>
      </c>
      <c r="P41" s="69" t="s">
        <v>76</v>
      </c>
    </row>
    <row r="42" spans="1:12" s="3" customFormat="1" ht="15" customHeight="1">
      <c r="A42" s="12">
        <v>9</v>
      </c>
      <c r="B42" s="17" t="s">
        <v>86</v>
      </c>
      <c r="C42" s="20">
        <v>1</v>
      </c>
      <c r="D42" s="23" t="s">
        <v>80</v>
      </c>
      <c r="E42" s="13"/>
      <c r="F42" s="33"/>
      <c r="G42" s="10">
        <v>9</v>
      </c>
      <c r="H42" s="21" t="s">
        <v>25</v>
      </c>
      <c r="I42" s="10">
        <v>9</v>
      </c>
      <c r="J42" s="21" t="s">
        <v>10</v>
      </c>
      <c r="K42" s="40">
        <v>9</v>
      </c>
      <c r="L42" s="11" t="s">
        <v>55</v>
      </c>
    </row>
    <row r="43" spans="1:12" s="3" customFormat="1" ht="15" customHeight="1">
      <c r="A43" s="12">
        <v>10</v>
      </c>
      <c r="B43" s="77" t="s">
        <v>87</v>
      </c>
      <c r="C43" s="19">
        <v>2</v>
      </c>
      <c r="D43" s="23" t="s">
        <v>81</v>
      </c>
      <c r="E43" s="13"/>
      <c r="F43" s="33"/>
      <c r="G43" s="10">
        <v>10</v>
      </c>
      <c r="H43" s="21" t="s">
        <v>24</v>
      </c>
      <c r="I43" s="13">
        <v>10</v>
      </c>
      <c r="J43" s="21" t="s">
        <v>50</v>
      </c>
      <c r="K43" s="13">
        <v>10</v>
      </c>
      <c r="L43" s="76" t="s">
        <v>65</v>
      </c>
    </row>
    <row r="44" spans="1:12" s="3" customFormat="1" ht="15" customHeight="1">
      <c r="A44" s="12">
        <v>11</v>
      </c>
      <c r="B44" s="77" t="s">
        <v>88</v>
      </c>
      <c r="C44" s="20">
        <v>3</v>
      </c>
      <c r="D44" s="23" t="s">
        <v>82</v>
      </c>
      <c r="E44" s="13"/>
      <c r="F44" s="33"/>
      <c r="G44" s="10">
        <v>11</v>
      </c>
      <c r="H44" s="21" t="s">
        <v>26</v>
      </c>
      <c r="I44" s="13"/>
      <c r="J44" s="11"/>
      <c r="K44" s="13"/>
      <c r="L44" s="41"/>
    </row>
    <row r="45" spans="1:16" s="3" customFormat="1" ht="15" customHeight="1" thickBot="1">
      <c r="A45" s="12">
        <v>12</v>
      </c>
      <c r="B45" s="16" t="s">
        <v>89</v>
      </c>
      <c r="C45" s="14">
        <v>4</v>
      </c>
      <c r="D45" s="23" t="s">
        <v>83</v>
      </c>
      <c r="E45" s="13"/>
      <c r="F45" s="33"/>
      <c r="G45" s="10">
        <v>12</v>
      </c>
      <c r="H45" s="21" t="s">
        <v>27</v>
      </c>
      <c r="I45" s="39"/>
      <c r="J45" s="11"/>
      <c r="K45" s="88">
        <f>COUNTA(L34:L44)</f>
        <v>10</v>
      </c>
      <c r="L45" s="89"/>
      <c r="P45" s="69" t="s">
        <v>77</v>
      </c>
    </row>
    <row r="46" spans="1:12" s="3" customFormat="1" ht="15" customHeight="1">
      <c r="A46" s="12">
        <v>13</v>
      </c>
      <c r="B46" s="16" t="s">
        <v>90</v>
      </c>
      <c r="C46" s="56">
        <v>5</v>
      </c>
      <c r="D46" s="23" t="s">
        <v>84</v>
      </c>
      <c r="E46" s="13"/>
      <c r="F46" s="33"/>
      <c r="G46" s="10">
        <v>13</v>
      </c>
      <c r="H46" s="21" t="s">
        <v>28</v>
      </c>
      <c r="I46" s="39"/>
      <c r="J46" s="11"/>
      <c r="K46" s="42" t="s">
        <v>56</v>
      </c>
      <c r="L46" s="43"/>
    </row>
    <row r="47" spans="1:12" s="3" customFormat="1" ht="15" customHeight="1">
      <c r="A47" s="25"/>
      <c r="B47" s="16"/>
      <c r="C47" s="14">
        <v>6</v>
      </c>
      <c r="D47" s="23" t="s">
        <v>85</v>
      </c>
      <c r="E47" s="13"/>
      <c r="F47" s="33"/>
      <c r="G47" s="25">
        <v>14</v>
      </c>
      <c r="H47" s="92" t="s">
        <v>93</v>
      </c>
      <c r="I47" s="39"/>
      <c r="J47" s="11"/>
      <c r="K47" s="44"/>
      <c r="L47" s="45" t="s">
        <v>57</v>
      </c>
    </row>
    <row r="48" spans="1:12" s="3" customFormat="1" ht="15" customHeight="1">
      <c r="A48" s="25"/>
      <c r="B48" s="57"/>
      <c r="C48" s="28"/>
      <c r="D48" s="27"/>
      <c r="E48" s="13"/>
      <c r="F48" s="33"/>
      <c r="G48" s="25">
        <v>15</v>
      </c>
      <c r="H48" s="70" t="s">
        <v>66</v>
      </c>
      <c r="I48" s="39"/>
      <c r="J48" s="11"/>
      <c r="K48" s="13"/>
      <c r="L48" s="45"/>
    </row>
    <row r="49" spans="1:12" s="3" customFormat="1" ht="15" customHeight="1" thickBot="1">
      <c r="A49" s="88">
        <f>COUNTA(B34:B48)</f>
        <v>13</v>
      </c>
      <c r="B49" s="91"/>
      <c r="C49" s="90">
        <f>COUNTA(D34:D48)</f>
        <v>12</v>
      </c>
      <c r="D49" s="89"/>
      <c r="E49" s="88">
        <f>COUNTA(F34:F48)</f>
        <v>5</v>
      </c>
      <c r="F49" s="89"/>
      <c r="G49" s="88">
        <f>COUNTA(H34:H48)</f>
        <v>15</v>
      </c>
      <c r="H49" s="89"/>
      <c r="I49" s="88">
        <f>COUNTA(J34:J48)</f>
        <v>10</v>
      </c>
      <c r="J49" s="89"/>
      <c r="K49" s="88">
        <f>COUNTA(L47:L48)</f>
        <v>1</v>
      </c>
      <c r="L49" s="89"/>
    </row>
    <row r="50" spans="1:10" s="3" customFormat="1" ht="6.75" customHeight="1">
      <c r="A50" s="4"/>
      <c r="B50" s="5"/>
      <c r="C50" s="2"/>
      <c r="D50" s="2"/>
      <c r="E50" s="2"/>
      <c r="F50" s="2"/>
      <c r="G50" s="2"/>
      <c r="H50" s="2"/>
      <c r="I50" s="2"/>
      <c r="J50" s="2"/>
    </row>
    <row r="51" spans="1:12" s="3" customFormat="1" ht="15" customHeight="1">
      <c r="A51" s="58" t="s">
        <v>67</v>
      </c>
      <c r="B51" s="48"/>
      <c r="C51" s="47">
        <f>A49+C49</f>
        <v>25</v>
      </c>
      <c r="D51" s="58" t="s">
        <v>68</v>
      </c>
      <c r="E51" s="54" t="s">
        <v>75</v>
      </c>
      <c r="F51" s="48"/>
      <c r="G51" s="47">
        <f>SUM(C51:C56)</f>
        <v>66</v>
      </c>
      <c r="H51" s="68" t="s">
        <v>68</v>
      </c>
      <c r="I51" s="52"/>
      <c r="J51" s="48"/>
      <c r="K51" s="51"/>
      <c r="L51" s="48"/>
    </row>
    <row r="52" spans="1:12" s="3" customFormat="1" ht="15" customHeight="1">
      <c r="A52" s="58" t="s">
        <v>69</v>
      </c>
      <c r="B52" s="48"/>
      <c r="C52" s="47">
        <f>E49</f>
        <v>5</v>
      </c>
      <c r="D52" s="58" t="s">
        <v>74</v>
      </c>
      <c r="E52" s="49"/>
      <c r="F52" s="48"/>
      <c r="G52" s="48"/>
      <c r="H52" s="48"/>
      <c r="I52" s="50"/>
      <c r="J52" s="48"/>
      <c r="K52" s="51"/>
      <c r="L52" s="48"/>
    </row>
    <row r="53" spans="1:12" s="3" customFormat="1" ht="15" customHeight="1">
      <c r="A53" s="58" t="s">
        <v>70</v>
      </c>
      <c r="B53" s="48"/>
      <c r="C53" s="47">
        <f>G49</f>
        <v>15</v>
      </c>
      <c r="D53" s="58" t="s">
        <v>74</v>
      </c>
      <c r="E53" s="49"/>
      <c r="F53" s="48"/>
      <c r="G53" s="48"/>
      <c r="H53" s="48"/>
      <c r="I53" s="50"/>
      <c r="J53" s="48"/>
      <c r="K53" s="51"/>
      <c r="L53" s="48"/>
    </row>
    <row r="54" spans="1:12" s="3" customFormat="1" ht="15" customHeight="1">
      <c r="A54" s="58" t="s">
        <v>71</v>
      </c>
      <c r="B54" s="48"/>
      <c r="C54" s="47">
        <f>I49</f>
        <v>10</v>
      </c>
      <c r="D54" s="58" t="s">
        <v>68</v>
      </c>
      <c r="E54" s="49"/>
      <c r="F54" s="48"/>
      <c r="G54" s="48"/>
      <c r="H54" s="48"/>
      <c r="I54" s="50"/>
      <c r="J54" s="48"/>
      <c r="K54" s="51"/>
      <c r="L54" s="48"/>
    </row>
    <row r="55" spans="1:12" s="3" customFormat="1" ht="15" customHeight="1">
      <c r="A55" s="58" t="s">
        <v>72</v>
      </c>
      <c r="B55" s="48"/>
      <c r="C55" s="47">
        <f>K45</f>
        <v>10</v>
      </c>
      <c r="D55" s="58" t="s">
        <v>68</v>
      </c>
      <c r="E55" s="49"/>
      <c r="F55" s="48"/>
      <c r="G55" s="48"/>
      <c r="H55" s="48"/>
      <c r="I55" s="50"/>
      <c r="J55" s="48"/>
      <c r="K55" s="51"/>
      <c r="L55" s="48"/>
    </row>
    <row r="56" spans="1:12" ht="15" customHeight="1">
      <c r="A56" s="58" t="s">
        <v>73</v>
      </c>
      <c r="B56" s="48"/>
      <c r="C56" s="47">
        <f>K49</f>
        <v>1</v>
      </c>
      <c r="D56" s="58" t="s">
        <v>79</v>
      </c>
      <c r="E56" s="49"/>
      <c r="F56" s="48"/>
      <c r="G56" s="48"/>
      <c r="H56" s="48"/>
      <c r="I56" s="50"/>
      <c r="J56" s="48"/>
      <c r="K56" s="51"/>
      <c r="L56" s="48"/>
    </row>
    <row r="57" spans="1:2" ht="6.75" customHeight="1">
      <c r="A57" s="4"/>
      <c r="B57"/>
    </row>
    <row r="58" spans="1:2" ht="15" customHeight="1">
      <c r="A58" s="4"/>
      <c r="B58"/>
    </row>
    <row r="59" spans="1:2" ht="15" customHeight="1">
      <c r="A59" s="4"/>
      <c r="B59"/>
    </row>
    <row r="60" spans="1:2" ht="15" customHeight="1">
      <c r="A60" s="4"/>
      <c r="B60"/>
    </row>
    <row r="61" spans="1:2" ht="15" customHeight="1">
      <c r="A61" s="7"/>
      <c r="B61" s="8"/>
    </row>
    <row r="62" spans="1:2" ht="15" customHeight="1">
      <c r="A62" s="7"/>
      <c r="B62" s="8"/>
    </row>
    <row r="63" spans="1:2" ht="15" customHeight="1">
      <c r="A63" s="7"/>
      <c r="B63" s="8"/>
    </row>
  </sheetData>
  <sheetProtection/>
  <mergeCells count="22">
    <mergeCell ref="I49:J49"/>
    <mergeCell ref="K49:L49"/>
    <mergeCell ref="K45:L45"/>
    <mergeCell ref="C20:D20"/>
    <mergeCell ref="A20:B20"/>
    <mergeCell ref="A49:B49"/>
    <mergeCell ref="C49:D49"/>
    <mergeCell ref="E49:F49"/>
    <mergeCell ref="G49:H49"/>
    <mergeCell ref="A32:D32"/>
    <mergeCell ref="C41:D41"/>
    <mergeCell ref="K16:L16"/>
    <mergeCell ref="K20:L20"/>
    <mergeCell ref="I20:J20"/>
    <mergeCell ref="G20:H20"/>
    <mergeCell ref="E20:F20"/>
    <mergeCell ref="A3:D3"/>
    <mergeCell ref="A4:B4"/>
    <mergeCell ref="C4:D4"/>
    <mergeCell ref="C11:D11"/>
    <mergeCell ref="A33:B33"/>
    <mergeCell ref="C33:D33"/>
  </mergeCells>
  <printOptions/>
  <pageMargins left="0.8267716535433072" right="0.1968503937007874" top="0.6692913385826772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父</dc:creator>
  <cp:keywords/>
  <dc:description/>
  <cp:lastModifiedBy>(有)飯島写真製作所</cp:lastModifiedBy>
  <cp:lastPrinted>2014-03-30T09:44:51Z</cp:lastPrinted>
  <dcterms:created xsi:type="dcterms:W3CDTF">1997-01-08T22:48:59Z</dcterms:created>
  <dcterms:modified xsi:type="dcterms:W3CDTF">2014-05-07T23:46:08Z</dcterms:modified>
  <cp:category/>
  <cp:version/>
  <cp:contentType/>
  <cp:contentStatus/>
</cp:coreProperties>
</file>