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9585" yWindow="-15" windowWidth="9600" windowHeight="11415"/>
  </bookViews>
  <sheets>
    <sheet name="2025年" sheetId="6" r:id="rId1"/>
    <sheet name="得点MVP" sheetId="8" r:id="rId2"/>
  </sheets>
  <definedNames>
    <definedName name="_xlnm.Print_Area" localSheetId="0">'2025年'!$B$11:$O$38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6" l="1"/>
  <c r="N15" i="6"/>
  <c r="N14" i="6"/>
  <c r="N13" i="6"/>
  <c r="N12" i="6"/>
  <c r="R5" i="6"/>
  <c r="I49" i="8" l="1"/>
  <c r="I47" i="8"/>
  <c r="I46" i="8"/>
  <c r="I45" i="8"/>
  <c r="I44" i="8"/>
  <c r="I43" i="8"/>
  <c r="I42" i="8"/>
  <c r="I41" i="8"/>
  <c r="I39" i="8"/>
  <c r="I38" i="8"/>
  <c r="I37" i="8"/>
  <c r="I36" i="8"/>
  <c r="I35" i="8"/>
  <c r="I34" i="8"/>
  <c r="I33" i="8"/>
  <c r="I32" i="8"/>
  <c r="I31" i="8"/>
  <c r="I30" i="8"/>
  <c r="I29" i="8"/>
  <c r="I25" i="8"/>
  <c r="I24" i="8"/>
  <c r="I23" i="8"/>
  <c r="I22" i="8"/>
  <c r="I21" i="8"/>
  <c r="I20" i="8"/>
  <c r="I19" i="8"/>
  <c r="I15" i="8"/>
  <c r="I14" i="8"/>
  <c r="I13" i="8"/>
  <c r="I12" i="8"/>
  <c r="I11" i="8"/>
  <c r="I10" i="8"/>
  <c r="I9" i="8"/>
  <c r="I7" i="8"/>
  <c r="I6" i="8"/>
  <c r="I5" i="8"/>
  <c r="I4" i="8"/>
</calcChain>
</file>

<file path=xl/sharedStrings.xml><?xml version="1.0" encoding="utf-8"?>
<sst xmlns="http://schemas.openxmlformats.org/spreadsheetml/2006/main" count="201" uniqueCount="76">
  <si>
    <t>栄</t>
    <rPh sb="0" eb="1">
      <t>サカエ</t>
    </rPh>
    <phoneticPr fontId="1"/>
  </si>
  <si>
    <t>日吉台</t>
    <rPh sb="0" eb="2">
      <t>ヒヨシ</t>
    </rPh>
    <rPh sb="2" eb="3">
      <t>ダイ</t>
    </rPh>
    <phoneticPr fontId="1"/>
  </si>
  <si>
    <t>シャドーズ</t>
    <phoneticPr fontId="1"/>
  </si>
  <si>
    <t>NK</t>
    <phoneticPr fontId="1"/>
  </si>
  <si>
    <t>チャンチュウ</t>
    <phoneticPr fontId="1"/>
  </si>
  <si>
    <t>No</t>
    <phoneticPr fontId="1"/>
  </si>
  <si>
    <t>-</t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</si>
  <si>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</si>
  <si>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</si>
  <si>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勝点</t>
    <rPh sb="0" eb="1">
      <t>カ</t>
    </rPh>
    <rPh sb="1" eb="2">
      <t>テン</t>
    </rPh>
    <phoneticPr fontId="1"/>
  </si>
  <si>
    <t>勝</t>
    <rPh sb="0" eb="1">
      <t>カチ</t>
    </rPh>
    <phoneticPr fontId="1"/>
  </si>
  <si>
    <t>負</t>
    <rPh sb="0" eb="1">
      <t>マ</t>
    </rPh>
    <phoneticPr fontId="1"/>
  </si>
  <si>
    <t>分</t>
    <rPh sb="0" eb="1">
      <t>ワ</t>
    </rPh>
    <phoneticPr fontId="1"/>
  </si>
  <si>
    <t>得失点</t>
    <rPh sb="0" eb="3">
      <t>トクシッテン</t>
    </rPh>
    <phoneticPr fontId="1"/>
  </si>
  <si>
    <t>暫定順位</t>
    <rPh sb="0" eb="2">
      <t>ザンテイ</t>
    </rPh>
    <rPh sb="2" eb="4">
      <t>ジュンイ</t>
    </rPh>
    <phoneticPr fontId="1"/>
  </si>
  <si>
    <t>得点者</t>
    <rPh sb="0" eb="3">
      <t>トクテンシャ</t>
    </rPh>
    <phoneticPr fontId="1"/>
  </si>
  <si>
    <t>通算勝点</t>
    <rPh sb="0" eb="2">
      <t>ツウサン</t>
    </rPh>
    <rPh sb="2" eb="4">
      <t>カチテン</t>
    </rPh>
    <phoneticPr fontId="1"/>
  </si>
  <si>
    <t>5/31（土）</t>
    <rPh sb="5" eb="6">
      <t>ド</t>
    </rPh>
    <phoneticPr fontId="1"/>
  </si>
  <si>
    <t>6/28（土）</t>
    <rPh sb="5" eb="6">
      <t>ド</t>
    </rPh>
    <phoneticPr fontId="1"/>
  </si>
  <si>
    <t>9/27（土）</t>
    <rPh sb="5" eb="6">
      <t>ド</t>
    </rPh>
    <phoneticPr fontId="1"/>
  </si>
  <si>
    <t>11/8（土）</t>
    <rPh sb="5" eb="6">
      <t>ド</t>
    </rPh>
    <phoneticPr fontId="1"/>
  </si>
  <si>
    <t>1/24（土）</t>
    <rPh sb="5" eb="6">
      <t>ド</t>
    </rPh>
    <phoneticPr fontId="1"/>
  </si>
  <si>
    <t>令和7年度（2025年度）成田市６０雀リーグ戦（O-58）</t>
    <rPh sb="0" eb="2">
      <t>レイワ</t>
    </rPh>
    <rPh sb="3" eb="4">
      <t>ネン</t>
    </rPh>
    <rPh sb="4" eb="5">
      <t>ド</t>
    </rPh>
    <rPh sb="10" eb="11">
      <t>ネン</t>
    </rPh>
    <rPh sb="11" eb="12">
      <t>ド</t>
    </rPh>
    <rPh sb="13" eb="16">
      <t>ナリタシ</t>
    </rPh>
    <rPh sb="18" eb="19">
      <t>スズメ</t>
    </rPh>
    <rPh sb="22" eb="23">
      <t>セン</t>
    </rPh>
    <phoneticPr fontId="1"/>
  </si>
  <si>
    <t>3-0</t>
    <phoneticPr fontId="1"/>
  </si>
  <si>
    <t>0-3</t>
    <phoneticPr fontId="1"/>
  </si>
  <si>
    <t>1-3</t>
    <phoneticPr fontId="1"/>
  </si>
  <si>
    <t>3-1</t>
    <phoneticPr fontId="1"/>
  </si>
  <si>
    <t>原圭二</t>
    <rPh sb="0" eb="1">
      <t>ハラ</t>
    </rPh>
    <rPh sb="1" eb="2">
      <t>ケイ</t>
    </rPh>
    <rPh sb="2" eb="3">
      <t>ニ</t>
    </rPh>
    <phoneticPr fontId="1"/>
  </si>
  <si>
    <t>0-3</t>
    <phoneticPr fontId="1"/>
  </si>
  <si>
    <t>0-0</t>
    <phoneticPr fontId="1"/>
  </si>
  <si>
    <t>1-3</t>
    <phoneticPr fontId="1"/>
  </si>
  <si>
    <t>0-0</t>
    <phoneticPr fontId="1"/>
  </si>
  <si>
    <t>2-0</t>
    <phoneticPr fontId="1"/>
  </si>
  <si>
    <t>0-2</t>
    <phoneticPr fontId="1"/>
  </si>
  <si>
    <t>遠藤丈浩</t>
    <rPh sb="0" eb="2">
      <t>エンドウ</t>
    </rPh>
    <rPh sb="2" eb="3">
      <t>タケ</t>
    </rPh>
    <rPh sb="3" eb="4">
      <t>ヒロシ</t>
    </rPh>
    <phoneticPr fontId="1"/>
  </si>
  <si>
    <t>江口和宏</t>
    <rPh sb="0" eb="2">
      <t>エグチ</t>
    </rPh>
    <rPh sb="2" eb="4">
      <t>カズヒロ</t>
    </rPh>
    <phoneticPr fontId="1"/>
  </si>
  <si>
    <t>橘弥子</t>
    <rPh sb="0" eb="1">
      <t>タチバナ</t>
    </rPh>
    <rPh sb="1" eb="3">
      <t>ヤコ</t>
    </rPh>
    <phoneticPr fontId="1"/>
  </si>
  <si>
    <t>才田明夫</t>
    <rPh sb="0" eb="1">
      <t>サイ</t>
    </rPh>
    <rPh sb="1" eb="2">
      <t>タ</t>
    </rPh>
    <rPh sb="2" eb="4">
      <t>アキオ</t>
    </rPh>
    <phoneticPr fontId="1"/>
  </si>
  <si>
    <t>江川真一</t>
    <rPh sb="0" eb="2">
      <t>エガワ</t>
    </rPh>
    <rPh sb="2" eb="4">
      <t>シンイチ</t>
    </rPh>
    <phoneticPr fontId="1"/>
  </si>
  <si>
    <t>カルドソ</t>
    <phoneticPr fontId="1"/>
  </si>
  <si>
    <t>佐藤弘美</t>
    <rPh sb="0" eb="2">
      <t>サトウ</t>
    </rPh>
    <rPh sb="2" eb="4">
      <t>ヒロミ</t>
    </rPh>
    <phoneticPr fontId="1"/>
  </si>
  <si>
    <t>伊藤信忠</t>
    <rPh sb="0" eb="2">
      <t>イトウ</t>
    </rPh>
    <rPh sb="2" eb="4">
      <t>ノブタダ</t>
    </rPh>
    <phoneticPr fontId="1"/>
  </si>
  <si>
    <t>ＭＶＰ</t>
    <phoneticPr fontId="1"/>
  </si>
  <si>
    <t>チーム名</t>
    <rPh sb="3" eb="4">
      <t>メイ</t>
    </rPh>
    <phoneticPr fontId="1"/>
  </si>
  <si>
    <t>選手名</t>
    <rPh sb="0" eb="3">
      <t>センシュメイ</t>
    </rPh>
    <phoneticPr fontId="1"/>
  </si>
  <si>
    <t>合計</t>
    <rPh sb="0" eb="2">
      <t>ゴウケイ</t>
    </rPh>
    <phoneticPr fontId="1"/>
  </si>
  <si>
    <t>佐藤</t>
    <rPh sb="0" eb="2">
      <t>サトウ</t>
    </rPh>
    <phoneticPr fontId="1"/>
  </si>
  <si>
    <t>白土孝</t>
    <rPh sb="0" eb="2">
      <t>シラド</t>
    </rPh>
    <rPh sb="2" eb="3">
      <t>タカシ</t>
    </rPh>
    <phoneticPr fontId="1"/>
  </si>
  <si>
    <t>髙木麻美</t>
    <rPh sb="0" eb="2">
      <t>タカギ</t>
    </rPh>
    <rPh sb="2" eb="4">
      <t>アサミ</t>
    </rPh>
    <phoneticPr fontId="1"/>
  </si>
  <si>
    <t>4-2</t>
    <phoneticPr fontId="1"/>
  </si>
  <si>
    <t>3-1</t>
    <phoneticPr fontId="1"/>
  </si>
  <si>
    <t>0-0</t>
    <phoneticPr fontId="1"/>
  </si>
  <si>
    <t>3-0</t>
    <phoneticPr fontId="1"/>
  </si>
  <si>
    <t>3-1</t>
    <phoneticPr fontId="1"/>
  </si>
  <si>
    <t>1-3</t>
    <phoneticPr fontId="1"/>
  </si>
  <si>
    <t>2025.06.28</t>
    <phoneticPr fontId="1"/>
  </si>
  <si>
    <t>志田健二郎</t>
    <rPh sb="0" eb="2">
      <t>シダ</t>
    </rPh>
    <rPh sb="2" eb="5">
      <t>ケンジロウ</t>
    </rPh>
    <phoneticPr fontId="1"/>
  </si>
  <si>
    <t>宇野雅人</t>
    <rPh sb="0" eb="2">
      <t>ウノ</t>
    </rPh>
    <rPh sb="2" eb="4">
      <t>マサヒト</t>
    </rPh>
    <phoneticPr fontId="1"/>
  </si>
  <si>
    <t>中村克宏</t>
    <rPh sb="0" eb="2">
      <t>ナカムラ</t>
    </rPh>
    <rPh sb="2" eb="3">
      <t>カツ</t>
    </rPh>
    <rPh sb="3" eb="4">
      <t>ヒロシ</t>
    </rPh>
    <phoneticPr fontId="1"/>
  </si>
  <si>
    <t>金子次郎</t>
    <rPh sb="0" eb="2">
      <t>カネコ</t>
    </rPh>
    <rPh sb="2" eb="4">
      <t>ジロウ</t>
    </rPh>
    <phoneticPr fontId="1"/>
  </si>
  <si>
    <t>嘉瀬明漢</t>
    <rPh sb="0" eb="2">
      <t>カセ</t>
    </rPh>
    <rPh sb="2" eb="3">
      <t>メイ</t>
    </rPh>
    <rPh sb="3" eb="4">
      <t>カン</t>
    </rPh>
    <phoneticPr fontId="1"/>
  </si>
  <si>
    <t>濱田義彦</t>
    <rPh sb="0" eb="2">
      <t>ハマダ</t>
    </rPh>
    <rPh sb="2" eb="4">
      <t>ヨシヒコ</t>
    </rPh>
    <phoneticPr fontId="1"/>
  </si>
  <si>
    <t>鈴木裕美</t>
    <rPh sb="0" eb="2">
      <t>スズキ</t>
    </rPh>
    <rPh sb="2" eb="4">
      <t>ヒロミ</t>
    </rPh>
    <phoneticPr fontId="1"/>
  </si>
  <si>
    <t>佐藤彰子</t>
    <rPh sb="0" eb="2">
      <t>サトウ</t>
    </rPh>
    <rPh sb="2" eb="4">
      <t>アキコ</t>
    </rPh>
    <phoneticPr fontId="1"/>
  </si>
  <si>
    <t>2-0</t>
    <phoneticPr fontId="1"/>
  </si>
  <si>
    <t>2-0</t>
    <phoneticPr fontId="1"/>
  </si>
  <si>
    <t>0-3</t>
    <phoneticPr fontId="1"/>
  </si>
  <si>
    <t>0-0</t>
    <phoneticPr fontId="1"/>
  </si>
  <si>
    <t>橘　弥子</t>
  </si>
  <si>
    <t>吉田</t>
    <rPh sb="0" eb="2">
      <t>ヨシダ</t>
    </rPh>
    <phoneticPr fontId="1"/>
  </si>
  <si>
    <t>安井　智子</t>
  </si>
  <si>
    <t>窪谷　正志</t>
    <rPh sb="3" eb="5">
      <t>マサシ</t>
    </rPh>
    <phoneticPr fontId="1"/>
  </si>
  <si>
    <t>原　圭二</t>
    <rPh sb="0" eb="1">
      <t>ハラ</t>
    </rPh>
    <rPh sb="2" eb="3">
      <t>ケイ</t>
    </rPh>
    <rPh sb="3" eb="4">
      <t>ニ</t>
    </rPh>
    <phoneticPr fontId="1"/>
  </si>
  <si>
    <t>やち</t>
    <phoneticPr fontId="1"/>
  </si>
  <si>
    <t>土屋</t>
    <rPh sb="0" eb="2">
      <t>ツチヤ</t>
    </rPh>
    <phoneticPr fontId="1"/>
  </si>
  <si>
    <t>すだ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</si>
</sst>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20" fontId="0" fillId="0" borderId="0" xfId="0" applyNumberForma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20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20" fontId="0" fillId="0" borderId="13" xfId="0" applyNumberForma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56" fontId="0" fillId="0" borderId="1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56" fontId="0" fillId="0" borderId="18" xfId="0" quotePrefix="1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2" borderId="18" xfId="0" applyFill="1" applyBorder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56" fontId="0" fillId="0" borderId="1" xfId="0" quotePrefix="1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56" fontId="0" fillId="0" borderId="21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1" xfId="0" quotePrefix="1" applyBorder="1" applyAlignment="1">
      <alignment horizontal="center" vertical="center" shrinkToFit="1"/>
    </xf>
    <xf numFmtId="0" fontId="0" fillId="0" borderId="13" xfId="0" quotePrefix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56" fontId="0" fillId="0" borderId="0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 shrinkToFit="1"/>
    </xf>
    <xf numFmtId="56" fontId="0" fillId="0" borderId="3" xfId="0" applyNumberFormat="1" applyBorder="1" applyAlignment="1">
      <alignment horizontal="center" vertical="center" shrinkToFit="1"/>
    </xf>
    <xf numFmtId="56" fontId="0" fillId="0" borderId="12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 shrinkToFit="1"/>
    </xf>
    <xf numFmtId="56" fontId="0" fillId="0" borderId="1" xfId="0" applyNumberFormat="1" applyBorder="1" applyAlignment="1">
      <alignment horizontal="center" vertical="center" shrinkToFit="1"/>
    </xf>
    <xf numFmtId="56" fontId="0" fillId="0" borderId="1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</cellXfs>
  <cellStyles count="3">
    <cellStyle name="標準" xfId="0" builtinId="0"/>
    <cellStyle name="標準 4" xfId="2"/>
    <cellStyle name="標準_5種協会提出名簿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8"/>
  <sheetViews>
    <sheetView tabSelected="1" topLeftCell="A11" workbookViewId="0">
      <selection activeCell="P30" sqref="P30"/>
    </sheetView>
  </sheetViews>
  <sheetFormatPr defaultRowHeight="18.75" x14ac:dyDescent="0.4"/>
  <cols>
    <col min="1" max="1" width="5.625" customWidth="1"/>
    <col min="2" max="2" width="4.25" customWidth="1"/>
    <col min="4" max="8" width="7.75" customWidth="1"/>
    <col min="9" max="13" width="5.625" customWidth="1"/>
    <col min="17" max="17" width="4" customWidth="1"/>
  </cols>
  <sheetData>
    <row r="2" spans="2:18" x14ac:dyDescent="0.4">
      <c r="B2" s="54" t="s">
        <v>22</v>
      </c>
      <c r="C2" s="54"/>
      <c r="D2" s="54"/>
      <c r="E2" s="54"/>
      <c r="F2" s="54"/>
      <c r="G2" s="54"/>
      <c r="H2" s="54"/>
    </row>
    <row r="3" spans="2:18" x14ac:dyDescent="0.4">
      <c r="M3" s="65" t="s">
        <v>55</v>
      </c>
      <c r="N3" s="65"/>
    </row>
    <row r="4" spans="2:18" x14ac:dyDescent="0.4">
      <c r="B4" s="10" t="s">
        <v>5</v>
      </c>
      <c r="C4" s="11" t="s">
        <v>7</v>
      </c>
      <c r="D4" s="9" t="s">
        <v>4</v>
      </c>
      <c r="E4" s="3" t="s">
        <v>0</v>
      </c>
      <c r="F4" s="3" t="s">
        <v>1</v>
      </c>
      <c r="G4" s="3" t="s">
        <v>3</v>
      </c>
      <c r="H4" s="3" t="s">
        <v>2</v>
      </c>
      <c r="I4" s="25" t="s">
        <v>9</v>
      </c>
      <c r="J4" s="25" t="s">
        <v>10</v>
      </c>
      <c r="K4" s="25" t="s">
        <v>11</v>
      </c>
      <c r="L4" s="25" t="s">
        <v>12</v>
      </c>
      <c r="M4" s="25" t="s">
        <v>13</v>
      </c>
      <c r="N4" s="25" t="s">
        <v>14</v>
      </c>
    </row>
    <row r="5" spans="2:18" x14ac:dyDescent="0.4">
      <c r="B5" s="10">
        <v>1</v>
      </c>
      <c r="C5" s="9" t="s">
        <v>4</v>
      </c>
      <c r="D5" s="4"/>
      <c r="E5" s="22" t="s">
        <v>32</v>
      </c>
      <c r="F5" s="22" t="s">
        <v>53</v>
      </c>
      <c r="G5" s="47" t="s">
        <v>49</v>
      </c>
      <c r="H5" s="22" t="s">
        <v>23</v>
      </c>
      <c r="I5" s="23">
        <v>12</v>
      </c>
      <c r="J5" s="24">
        <v>4</v>
      </c>
      <c r="K5" s="23">
        <v>0</v>
      </c>
      <c r="L5" s="23">
        <v>0</v>
      </c>
      <c r="M5" s="23">
        <v>9</v>
      </c>
      <c r="N5" s="23">
        <v>1</v>
      </c>
      <c r="R5">
        <f>2+3+4+3</f>
        <v>12</v>
      </c>
    </row>
    <row r="6" spans="2:18" x14ac:dyDescent="0.4">
      <c r="B6" s="10">
        <v>2</v>
      </c>
      <c r="C6" s="9" t="s">
        <v>0</v>
      </c>
      <c r="D6" s="22" t="s">
        <v>33</v>
      </c>
      <c r="E6" s="4"/>
      <c r="F6" s="22" t="s">
        <v>31</v>
      </c>
      <c r="G6" s="22" t="s">
        <v>32</v>
      </c>
      <c r="H6" s="22" t="s">
        <v>23</v>
      </c>
      <c r="I6" s="23">
        <v>7</v>
      </c>
      <c r="J6" s="24">
        <v>2</v>
      </c>
      <c r="K6" s="23">
        <v>1</v>
      </c>
      <c r="L6" s="23">
        <v>1</v>
      </c>
      <c r="M6" s="23">
        <v>3</v>
      </c>
      <c r="N6" s="23">
        <v>2</v>
      </c>
    </row>
    <row r="7" spans="2:18" x14ac:dyDescent="0.4">
      <c r="B7" s="10">
        <v>3</v>
      </c>
      <c r="C7" s="9" t="s">
        <v>1</v>
      </c>
      <c r="D7" s="26" t="s">
        <v>54</v>
      </c>
      <c r="E7" s="22" t="s">
        <v>31</v>
      </c>
      <c r="F7" s="4"/>
      <c r="G7" s="22" t="s">
        <v>25</v>
      </c>
      <c r="H7" s="22" t="s">
        <v>29</v>
      </c>
      <c r="I7" s="23">
        <v>2</v>
      </c>
      <c r="J7" s="24">
        <v>0</v>
      </c>
      <c r="K7" s="23">
        <v>2</v>
      </c>
      <c r="L7" s="23">
        <v>2</v>
      </c>
      <c r="M7" s="23">
        <v>-4</v>
      </c>
      <c r="N7" s="23">
        <v>4</v>
      </c>
    </row>
    <row r="8" spans="2:18" x14ac:dyDescent="0.4">
      <c r="B8" s="10">
        <v>4</v>
      </c>
      <c r="C8" s="9" t="s">
        <v>3</v>
      </c>
      <c r="D8" s="22" t="s">
        <v>33</v>
      </c>
      <c r="E8" s="22" t="s">
        <v>33</v>
      </c>
      <c r="F8" s="22" t="s">
        <v>26</v>
      </c>
      <c r="G8" s="4"/>
      <c r="H8" s="22" t="s">
        <v>29</v>
      </c>
      <c r="I8" s="23">
        <v>4</v>
      </c>
      <c r="J8" s="24">
        <v>1</v>
      </c>
      <c r="K8" s="23">
        <v>2</v>
      </c>
      <c r="L8" s="23">
        <v>1</v>
      </c>
      <c r="M8" s="23">
        <v>-2</v>
      </c>
      <c r="N8" s="23">
        <v>3</v>
      </c>
    </row>
    <row r="9" spans="2:18" x14ac:dyDescent="0.4">
      <c r="B9" s="10">
        <v>5</v>
      </c>
      <c r="C9" s="9" t="s">
        <v>2</v>
      </c>
      <c r="D9" s="22" t="s">
        <v>24</v>
      </c>
      <c r="E9" s="22" t="s">
        <v>24</v>
      </c>
      <c r="F9" s="22" t="s">
        <v>29</v>
      </c>
      <c r="G9" s="22" t="s">
        <v>29</v>
      </c>
      <c r="H9" s="27"/>
      <c r="I9" s="23">
        <v>2</v>
      </c>
      <c r="J9" s="24">
        <v>0</v>
      </c>
      <c r="K9" s="23">
        <v>2</v>
      </c>
      <c r="L9" s="23">
        <v>2</v>
      </c>
      <c r="M9" s="23">
        <v>-6</v>
      </c>
      <c r="N9" s="23">
        <v>5</v>
      </c>
    </row>
    <row r="10" spans="2:18" ht="18" customHeight="1" x14ac:dyDescent="0.4">
      <c r="C10" s="1"/>
      <c r="I10" s="8"/>
      <c r="J10" s="8"/>
      <c r="K10" s="8"/>
      <c r="L10" s="8"/>
      <c r="M10" s="8"/>
      <c r="N10" s="8"/>
    </row>
    <row r="11" spans="2:18" x14ac:dyDescent="0.4">
      <c r="B11" s="10" t="s">
        <v>5</v>
      </c>
      <c r="C11" s="11" t="s">
        <v>8</v>
      </c>
      <c r="D11" s="9" t="s">
        <v>4</v>
      </c>
      <c r="E11" s="3" t="s">
        <v>0</v>
      </c>
      <c r="F11" s="3" t="s">
        <v>1</v>
      </c>
      <c r="G11" s="3" t="s">
        <v>3</v>
      </c>
      <c r="H11" s="28" t="s">
        <v>2</v>
      </c>
      <c r="I11" s="25" t="s">
        <v>9</v>
      </c>
      <c r="J11" s="25" t="s">
        <v>10</v>
      </c>
      <c r="K11" s="25" t="s">
        <v>11</v>
      </c>
      <c r="L11" s="25" t="s">
        <v>12</v>
      </c>
      <c r="M11" s="25" t="s">
        <v>13</v>
      </c>
      <c r="N11" s="25" t="s">
        <v>16</v>
      </c>
      <c r="O11" s="79" t="s">
        <v>14</v>
      </c>
    </row>
    <row r="12" spans="2:18" x14ac:dyDescent="0.4">
      <c r="B12" s="10">
        <v>1</v>
      </c>
      <c r="C12" s="9" t="s">
        <v>4</v>
      </c>
      <c r="D12" s="4"/>
      <c r="E12" s="22">
        <v>45969</v>
      </c>
      <c r="F12" s="22" t="s">
        <v>32</v>
      </c>
      <c r="G12" s="22">
        <v>45681</v>
      </c>
      <c r="H12" s="22">
        <v>45969</v>
      </c>
      <c r="I12" s="32">
        <v>3</v>
      </c>
      <c r="J12" s="32">
        <v>1</v>
      </c>
      <c r="K12" s="32">
        <v>0</v>
      </c>
      <c r="L12" s="31">
        <v>0</v>
      </c>
      <c r="M12" s="31">
        <v>2</v>
      </c>
      <c r="N12" s="31">
        <f>+I12+I5</f>
        <v>15</v>
      </c>
      <c r="O12" s="50">
        <v>1</v>
      </c>
    </row>
    <row r="13" spans="2:18" x14ac:dyDescent="0.4">
      <c r="B13" s="10">
        <v>2</v>
      </c>
      <c r="C13" s="9" t="s">
        <v>0</v>
      </c>
      <c r="D13" s="22">
        <v>45969</v>
      </c>
      <c r="E13" s="2"/>
      <c r="F13" s="22">
        <v>45969</v>
      </c>
      <c r="G13" s="22">
        <v>45681</v>
      </c>
      <c r="H13" s="22">
        <v>45681</v>
      </c>
      <c r="I13" s="32">
        <v>0</v>
      </c>
      <c r="J13" s="32">
        <v>0</v>
      </c>
      <c r="K13" s="32">
        <v>0</v>
      </c>
      <c r="L13" s="31">
        <v>0</v>
      </c>
      <c r="M13" s="31">
        <v>0</v>
      </c>
      <c r="N13" s="31">
        <f>+I6+I13</f>
        <v>7</v>
      </c>
      <c r="O13" s="50">
        <v>2</v>
      </c>
    </row>
    <row r="14" spans="2:18" x14ac:dyDescent="0.4">
      <c r="B14" s="10">
        <v>3</v>
      </c>
      <c r="C14" s="9" t="s">
        <v>1</v>
      </c>
      <c r="D14" s="22" t="s">
        <v>33</v>
      </c>
      <c r="E14" s="22">
        <v>45969</v>
      </c>
      <c r="F14" s="4"/>
      <c r="G14" s="22">
        <v>45969</v>
      </c>
      <c r="H14" s="22">
        <v>45681</v>
      </c>
      <c r="I14" s="32">
        <v>0</v>
      </c>
      <c r="J14" s="32">
        <v>0</v>
      </c>
      <c r="K14" s="32">
        <v>1</v>
      </c>
      <c r="L14" s="31">
        <v>0</v>
      </c>
      <c r="M14" s="31">
        <v>-2</v>
      </c>
      <c r="N14" s="31">
        <f>+I7+I14</f>
        <v>2</v>
      </c>
      <c r="O14" s="50">
        <v>5</v>
      </c>
    </row>
    <row r="15" spans="2:18" x14ac:dyDescent="0.4">
      <c r="B15" s="10">
        <v>4</v>
      </c>
      <c r="C15" s="9" t="s">
        <v>3</v>
      </c>
      <c r="D15" s="22">
        <v>45681</v>
      </c>
      <c r="E15" s="22">
        <v>45681</v>
      </c>
      <c r="F15" s="22">
        <v>45969</v>
      </c>
      <c r="G15" s="4"/>
      <c r="H15" s="22" t="s">
        <v>24</v>
      </c>
      <c r="I15" s="32">
        <v>0</v>
      </c>
      <c r="J15" s="32">
        <v>0</v>
      </c>
      <c r="K15" s="32">
        <v>1</v>
      </c>
      <c r="L15" s="31">
        <v>0</v>
      </c>
      <c r="M15" s="31">
        <v>-3</v>
      </c>
      <c r="N15" s="31">
        <f>+I8+I15</f>
        <v>4</v>
      </c>
      <c r="O15" s="50">
        <v>4</v>
      </c>
    </row>
    <row r="16" spans="2:18" x14ac:dyDescent="0.4">
      <c r="B16" s="10">
        <v>5</v>
      </c>
      <c r="C16" s="9" t="s">
        <v>2</v>
      </c>
      <c r="D16" s="22">
        <v>45969</v>
      </c>
      <c r="E16" s="22">
        <v>45681</v>
      </c>
      <c r="F16" s="22">
        <v>45681</v>
      </c>
      <c r="G16" s="22" t="s">
        <v>23</v>
      </c>
      <c r="H16" s="29"/>
      <c r="I16" s="32">
        <v>3</v>
      </c>
      <c r="J16" s="32">
        <v>1</v>
      </c>
      <c r="K16" s="32">
        <v>0</v>
      </c>
      <c r="L16" s="31">
        <v>0</v>
      </c>
      <c r="M16" s="31">
        <v>3</v>
      </c>
      <c r="N16" s="31">
        <f>+I9+I16</f>
        <v>5</v>
      </c>
      <c r="O16" s="50">
        <v>3</v>
      </c>
    </row>
    <row r="17" spans="2:14" x14ac:dyDescent="0.4">
      <c r="C17" s="55"/>
      <c r="D17" s="56"/>
      <c r="E17" s="7"/>
      <c r="F17" s="6"/>
      <c r="G17" s="12"/>
      <c r="H17" s="6"/>
      <c r="I17" s="6"/>
      <c r="J17" s="6"/>
      <c r="K17" s="6"/>
    </row>
    <row r="18" spans="2:14" ht="19.5" thickBot="1" x14ac:dyDescent="0.45">
      <c r="C18" s="55"/>
      <c r="D18" s="56"/>
      <c r="E18" s="7"/>
      <c r="F18" s="6"/>
      <c r="G18" s="12"/>
      <c r="H18" s="6"/>
      <c r="I18" s="6"/>
      <c r="J18" s="64"/>
      <c r="K18" s="64"/>
      <c r="L18" s="64"/>
      <c r="M18" s="64"/>
      <c r="N18" s="64"/>
    </row>
    <row r="19" spans="2:14" x14ac:dyDescent="0.4">
      <c r="B19" s="57">
        <v>1</v>
      </c>
      <c r="C19" s="60" t="s">
        <v>17</v>
      </c>
      <c r="D19" s="13">
        <v>0.71875</v>
      </c>
      <c r="E19" s="14" t="s">
        <v>4</v>
      </c>
      <c r="F19" s="43" t="s">
        <v>32</v>
      </c>
      <c r="G19" s="15" t="s">
        <v>0</v>
      </c>
      <c r="H19" s="16" t="s">
        <v>2</v>
      </c>
      <c r="I19" s="6"/>
      <c r="L19" s="63"/>
      <c r="M19" s="63"/>
      <c r="N19" s="63"/>
    </row>
    <row r="20" spans="2:14" x14ac:dyDescent="0.4">
      <c r="B20" s="58"/>
      <c r="C20" s="61"/>
      <c r="D20" s="5">
        <v>0.75</v>
      </c>
      <c r="E20" s="33" t="s">
        <v>4</v>
      </c>
      <c r="F20" s="33" t="s">
        <v>28</v>
      </c>
      <c r="G20" s="33" t="s">
        <v>2</v>
      </c>
      <c r="H20" s="17" t="s">
        <v>1</v>
      </c>
      <c r="I20" s="6"/>
      <c r="M20" s="30"/>
      <c r="N20" s="30"/>
    </row>
    <row r="21" spans="2:14" x14ac:dyDescent="0.4">
      <c r="B21" s="58"/>
      <c r="C21" s="61"/>
      <c r="D21" s="5">
        <v>0.78125</v>
      </c>
      <c r="E21" s="33" t="s">
        <v>1</v>
      </c>
      <c r="F21" s="33" t="s">
        <v>29</v>
      </c>
      <c r="G21" s="3" t="s">
        <v>0</v>
      </c>
      <c r="H21" s="18" t="s">
        <v>3</v>
      </c>
      <c r="I21" s="6"/>
    </row>
    <row r="22" spans="2:14" ht="19.5" thickBot="1" x14ac:dyDescent="0.45">
      <c r="B22" s="59"/>
      <c r="C22" s="62"/>
      <c r="D22" s="19">
        <v>0.8125</v>
      </c>
      <c r="E22" s="20" t="s">
        <v>1</v>
      </c>
      <c r="F22" s="35" t="s">
        <v>30</v>
      </c>
      <c r="G22" s="20" t="s">
        <v>3</v>
      </c>
      <c r="H22" s="21" t="s">
        <v>0</v>
      </c>
      <c r="I22" s="6"/>
    </row>
    <row r="23" spans="2:14" x14ac:dyDescent="0.4">
      <c r="B23" s="57">
        <v>2</v>
      </c>
      <c r="C23" s="60" t="s">
        <v>18</v>
      </c>
      <c r="D23" s="13">
        <v>0.71875</v>
      </c>
      <c r="E23" s="14" t="s">
        <v>4</v>
      </c>
      <c r="F23" s="43" t="s">
        <v>49</v>
      </c>
      <c r="G23" s="15" t="s">
        <v>3</v>
      </c>
      <c r="H23" s="16" t="s">
        <v>1</v>
      </c>
      <c r="I23" s="6"/>
    </row>
    <row r="24" spans="2:14" x14ac:dyDescent="0.4">
      <c r="B24" s="58"/>
      <c r="C24" s="61"/>
      <c r="D24" s="5">
        <v>0.75</v>
      </c>
      <c r="E24" s="33" t="s">
        <v>4</v>
      </c>
      <c r="F24" s="47" t="s">
        <v>50</v>
      </c>
      <c r="G24" s="33" t="s">
        <v>1</v>
      </c>
      <c r="H24" s="17" t="s">
        <v>2</v>
      </c>
      <c r="I24" s="6"/>
      <c r="J24" s="6"/>
      <c r="K24" s="6"/>
    </row>
    <row r="25" spans="2:14" x14ac:dyDescent="0.4">
      <c r="B25" s="58"/>
      <c r="C25" s="61"/>
      <c r="D25" s="5">
        <v>0.78125</v>
      </c>
      <c r="E25" s="3" t="s">
        <v>3</v>
      </c>
      <c r="F25" s="47" t="s">
        <v>51</v>
      </c>
      <c r="G25" s="33" t="s">
        <v>2</v>
      </c>
      <c r="H25" s="17" t="s">
        <v>4</v>
      </c>
      <c r="I25" s="6"/>
      <c r="J25" s="6"/>
      <c r="K25" s="6"/>
    </row>
    <row r="26" spans="2:14" ht="19.5" thickBot="1" x14ac:dyDescent="0.45">
      <c r="B26" s="59"/>
      <c r="C26" s="62"/>
      <c r="D26" s="19">
        <v>0.8125</v>
      </c>
      <c r="E26" s="20" t="s">
        <v>0</v>
      </c>
      <c r="F26" s="48" t="s">
        <v>52</v>
      </c>
      <c r="G26" s="20" t="s">
        <v>2</v>
      </c>
      <c r="H26" s="21" t="s">
        <v>3</v>
      </c>
      <c r="I26" s="6"/>
      <c r="J26" s="6"/>
      <c r="K26" s="6"/>
    </row>
    <row r="27" spans="2:14" x14ac:dyDescent="0.4">
      <c r="B27" s="57">
        <v>3</v>
      </c>
      <c r="C27" s="60" t="s">
        <v>19</v>
      </c>
      <c r="D27" s="13">
        <v>0.71875</v>
      </c>
      <c r="E27" s="14" t="s">
        <v>4</v>
      </c>
      <c r="F27" s="14" t="s">
        <v>64</v>
      </c>
      <c r="G27" s="14" t="s">
        <v>1</v>
      </c>
      <c r="H27" s="18" t="s">
        <v>0</v>
      </c>
    </row>
    <row r="28" spans="2:14" x14ac:dyDescent="0.4">
      <c r="B28" s="58"/>
      <c r="C28" s="61"/>
      <c r="D28" s="5">
        <v>0.75</v>
      </c>
      <c r="E28" s="3" t="s">
        <v>0</v>
      </c>
      <c r="F28" s="33" t="s">
        <v>65</v>
      </c>
      <c r="G28" s="3" t="s">
        <v>3</v>
      </c>
      <c r="H28" s="17" t="s">
        <v>4</v>
      </c>
    </row>
    <row r="29" spans="2:14" x14ac:dyDescent="0.4">
      <c r="B29" s="58"/>
      <c r="C29" s="61"/>
      <c r="D29" s="5">
        <v>0.78125</v>
      </c>
      <c r="E29" s="33" t="s">
        <v>1</v>
      </c>
      <c r="F29" s="33" t="s">
        <v>67</v>
      </c>
      <c r="G29" s="33" t="s">
        <v>2</v>
      </c>
      <c r="H29" s="17" t="s">
        <v>3</v>
      </c>
    </row>
    <row r="30" spans="2:14" ht="19.5" thickBot="1" x14ac:dyDescent="0.45">
      <c r="B30" s="59"/>
      <c r="C30" s="62"/>
      <c r="D30" s="19">
        <v>0.8125</v>
      </c>
      <c r="E30" s="20" t="s">
        <v>3</v>
      </c>
      <c r="F30" s="20" t="s">
        <v>66</v>
      </c>
      <c r="G30" s="20" t="s">
        <v>2</v>
      </c>
      <c r="H30" s="34" t="s">
        <v>1</v>
      </c>
    </row>
    <row r="31" spans="2:14" x14ac:dyDescent="0.4">
      <c r="B31" s="57">
        <v>4</v>
      </c>
      <c r="C31" s="60" t="s">
        <v>20</v>
      </c>
      <c r="D31" s="13">
        <v>0.71875</v>
      </c>
      <c r="E31" s="14" t="s">
        <v>4</v>
      </c>
      <c r="F31" s="14" t="s">
        <v>6</v>
      </c>
      <c r="G31" s="15" t="s">
        <v>0</v>
      </c>
      <c r="H31" s="17" t="s">
        <v>2</v>
      </c>
    </row>
    <row r="32" spans="2:14" x14ac:dyDescent="0.4">
      <c r="B32" s="58"/>
      <c r="C32" s="61"/>
      <c r="D32" s="5">
        <v>0.75</v>
      </c>
      <c r="E32" s="33" t="s">
        <v>4</v>
      </c>
      <c r="F32" s="33" t="s">
        <v>6</v>
      </c>
      <c r="G32" s="33" t="s">
        <v>2</v>
      </c>
      <c r="H32" s="17" t="s">
        <v>1</v>
      </c>
    </row>
    <row r="33" spans="2:8" x14ac:dyDescent="0.4">
      <c r="B33" s="58"/>
      <c r="C33" s="61"/>
      <c r="D33" s="5">
        <v>0.78125</v>
      </c>
      <c r="E33" s="33" t="s">
        <v>1</v>
      </c>
      <c r="F33" s="33" t="s">
        <v>6</v>
      </c>
      <c r="G33" s="3" t="s">
        <v>0</v>
      </c>
      <c r="H33" s="18" t="s">
        <v>3</v>
      </c>
    </row>
    <row r="34" spans="2:8" ht="19.5" thickBot="1" x14ac:dyDescent="0.45">
      <c r="B34" s="59"/>
      <c r="C34" s="62"/>
      <c r="D34" s="19">
        <v>0.8125</v>
      </c>
      <c r="E34" s="20" t="s">
        <v>1</v>
      </c>
      <c r="F34" s="20" t="s">
        <v>6</v>
      </c>
      <c r="G34" s="20" t="s">
        <v>3</v>
      </c>
      <c r="H34" s="18" t="s">
        <v>0</v>
      </c>
    </row>
    <row r="35" spans="2:8" x14ac:dyDescent="0.4">
      <c r="B35" s="66">
        <v>5</v>
      </c>
      <c r="C35" s="69" t="s">
        <v>21</v>
      </c>
      <c r="D35" s="13">
        <v>0.71875</v>
      </c>
      <c r="E35" s="14" t="s">
        <v>4</v>
      </c>
      <c r="F35" s="14" t="s">
        <v>6</v>
      </c>
      <c r="G35" s="15" t="s">
        <v>3</v>
      </c>
      <c r="H35" s="17" t="s">
        <v>0</v>
      </c>
    </row>
    <row r="36" spans="2:8" x14ac:dyDescent="0.4">
      <c r="B36" s="67"/>
      <c r="C36" s="70"/>
      <c r="D36" s="5">
        <v>0.75</v>
      </c>
      <c r="E36" s="33" t="s">
        <v>0</v>
      </c>
      <c r="F36" s="33" t="s">
        <v>6</v>
      </c>
      <c r="G36" s="33" t="s">
        <v>3</v>
      </c>
      <c r="H36" s="34" t="s">
        <v>4</v>
      </c>
    </row>
    <row r="37" spans="2:8" x14ac:dyDescent="0.4">
      <c r="B37" s="67"/>
      <c r="C37" s="70"/>
      <c r="D37" s="5">
        <v>0.78125</v>
      </c>
      <c r="E37" s="33" t="s">
        <v>1</v>
      </c>
      <c r="F37" s="33" t="s">
        <v>6</v>
      </c>
      <c r="G37" s="33" t="s">
        <v>2</v>
      </c>
      <c r="H37" s="17" t="s">
        <v>3</v>
      </c>
    </row>
    <row r="38" spans="2:8" ht="19.5" thickBot="1" x14ac:dyDescent="0.45">
      <c r="B38" s="68"/>
      <c r="C38" s="71"/>
      <c r="D38" s="19">
        <v>0.8125</v>
      </c>
      <c r="E38" s="20" t="s">
        <v>0</v>
      </c>
      <c r="F38" s="20" t="s">
        <v>6</v>
      </c>
      <c r="G38" s="20" t="s">
        <v>2</v>
      </c>
      <c r="H38" s="21" t="s">
        <v>1</v>
      </c>
    </row>
  </sheetData>
  <mergeCells count="16">
    <mergeCell ref="L19:N19"/>
    <mergeCell ref="J18:N18"/>
    <mergeCell ref="M3:N3"/>
    <mergeCell ref="B35:B38"/>
    <mergeCell ref="C35:C38"/>
    <mergeCell ref="B23:B26"/>
    <mergeCell ref="C23:C26"/>
    <mergeCell ref="B27:B30"/>
    <mergeCell ref="C27:C30"/>
    <mergeCell ref="B31:B34"/>
    <mergeCell ref="C31:C34"/>
    <mergeCell ref="B2:H2"/>
    <mergeCell ref="C17:C18"/>
    <mergeCell ref="D17:D18"/>
    <mergeCell ref="B19:B22"/>
    <mergeCell ref="C19:C22"/>
  </mergeCells>
  <phoneticPr fontId="1"/>
  <pageMargins left="0.7" right="0.7" top="0.75" bottom="0.75" header="0.3" footer="0.3"/>
  <pageSetup paperSize="9" scale="82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1"/>
  <sheetViews>
    <sheetView topLeftCell="A23" workbookViewId="0">
      <selection activeCell="F6" sqref="F6"/>
    </sheetView>
  </sheetViews>
  <sheetFormatPr defaultRowHeight="18.75" x14ac:dyDescent="0.4"/>
  <cols>
    <col min="2" max="2" width="12.875" customWidth="1"/>
  </cols>
  <sheetData>
    <row r="2" spans="2:9" x14ac:dyDescent="0.4">
      <c r="B2" s="78" t="s">
        <v>15</v>
      </c>
      <c r="C2" s="78"/>
      <c r="D2" s="78"/>
      <c r="E2" s="78"/>
      <c r="F2" s="78"/>
      <c r="G2" s="78"/>
      <c r="H2" s="78"/>
      <c r="I2" s="72" t="s">
        <v>45</v>
      </c>
    </row>
    <row r="3" spans="2:9" x14ac:dyDescent="0.4">
      <c r="B3" s="39" t="s">
        <v>43</v>
      </c>
      <c r="C3" s="25" t="s">
        <v>44</v>
      </c>
      <c r="D3" s="45">
        <v>45808</v>
      </c>
      <c r="E3" s="38">
        <v>45836</v>
      </c>
      <c r="F3" s="38">
        <v>45927</v>
      </c>
      <c r="G3" s="38">
        <v>45969</v>
      </c>
      <c r="H3" s="38">
        <v>45681</v>
      </c>
      <c r="I3" s="73"/>
    </row>
    <row r="4" spans="2:9" x14ac:dyDescent="0.4">
      <c r="B4" s="75" t="s">
        <v>4</v>
      </c>
      <c r="C4" s="49" t="s">
        <v>34</v>
      </c>
      <c r="D4" s="50">
        <v>4</v>
      </c>
      <c r="E4" s="50"/>
      <c r="F4" s="50">
        <v>1</v>
      </c>
      <c r="G4" s="50"/>
      <c r="H4" s="50"/>
      <c r="I4" s="50">
        <f t="shared" ref="I4:I25" si="0">SUM(D4:H4)</f>
        <v>5</v>
      </c>
    </row>
    <row r="5" spans="2:9" x14ac:dyDescent="0.4">
      <c r="B5" s="76"/>
      <c r="C5" s="49" t="s">
        <v>35</v>
      </c>
      <c r="D5" s="50">
        <v>1</v>
      </c>
      <c r="E5" s="50">
        <v>3</v>
      </c>
      <c r="F5" s="50">
        <v>1</v>
      </c>
      <c r="G5" s="50"/>
      <c r="H5" s="50"/>
      <c r="I5" s="50">
        <f t="shared" si="0"/>
        <v>5</v>
      </c>
    </row>
    <row r="6" spans="2:9" x14ac:dyDescent="0.4">
      <c r="B6" s="76"/>
      <c r="C6" s="46" t="s">
        <v>56</v>
      </c>
      <c r="D6" s="39"/>
      <c r="E6" s="39">
        <v>1</v>
      </c>
      <c r="F6" s="39"/>
      <c r="G6" s="39"/>
      <c r="H6" s="39"/>
      <c r="I6" s="39">
        <f t="shared" si="0"/>
        <v>1</v>
      </c>
    </row>
    <row r="7" spans="2:9" x14ac:dyDescent="0.4">
      <c r="B7" s="76"/>
      <c r="C7" s="46" t="s">
        <v>57</v>
      </c>
      <c r="D7" s="39"/>
      <c r="E7" s="39">
        <v>1</v>
      </c>
      <c r="F7" s="39"/>
      <c r="G7" s="39"/>
      <c r="H7" s="39"/>
      <c r="I7" s="39">
        <f t="shared" si="0"/>
        <v>1</v>
      </c>
    </row>
    <row r="8" spans="2:9" x14ac:dyDescent="0.4">
      <c r="B8" s="76"/>
      <c r="C8" s="46"/>
      <c r="D8" s="42"/>
      <c r="E8" s="42"/>
      <c r="F8" s="42"/>
      <c r="G8" s="42"/>
      <c r="H8" s="42"/>
      <c r="I8" s="42"/>
    </row>
    <row r="9" spans="2:9" x14ac:dyDescent="0.4">
      <c r="B9" s="77"/>
      <c r="C9" s="46" t="s">
        <v>58</v>
      </c>
      <c r="D9" s="39"/>
      <c r="E9" s="39">
        <v>1</v>
      </c>
      <c r="F9" s="39"/>
      <c r="G9" s="39"/>
      <c r="H9" s="39"/>
      <c r="I9" s="39">
        <f t="shared" si="0"/>
        <v>1</v>
      </c>
    </row>
    <row r="10" spans="2:9" x14ac:dyDescent="0.4">
      <c r="B10" s="75" t="s">
        <v>0</v>
      </c>
      <c r="C10" s="36" t="s">
        <v>59</v>
      </c>
      <c r="D10" s="39"/>
      <c r="E10" s="39">
        <v>1</v>
      </c>
      <c r="F10" s="39"/>
      <c r="G10" s="39"/>
      <c r="H10" s="39"/>
      <c r="I10" s="39">
        <f t="shared" si="0"/>
        <v>1</v>
      </c>
    </row>
    <row r="11" spans="2:9" x14ac:dyDescent="0.4">
      <c r="B11" s="76"/>
      <c r="C11" s="36" t="s">
        <v>60</v>
      </c>
      <c r="D11" s="39"/>
      <c r="E11" s="39">
        <v>1</v>
      </c>
      <c r="F11" s="39"/>
      <c r="G11" s="39"/>
      <c r="H11" s="39"/>
      <c r="I11" s="39">
        <f t="shared" si="0"/>
        <v>1</v>
      </c>
    </row>
    <row r="12" spans="2:9" x14ac:dyDescent="0.4">
      <c r="B12" s="76"/>
      <c r="C12" s="36" t="s">
        <v>62</v>
      </c>
      <c r="D12" s="39"/>
      <c r="E12" s="39">
        <v>1</v>
      </c>
      <c r="F12" s="39">
        <v>1</v>
      </c>
      <c r="G12" s="39"/>
      <c r="H12" s="39"/>
      <c r="I12" s="39">
        <f t="shared" si="0"/>
        <v>2</v>
      </c>
    </row>
    <row r="13" spans="2:9" x14ac:dyDescent="0.4">
      <c r="B13" s="76"/>
      <c r="C13" s="51" t="s">
        <v>68</v>
      </c>
      <c r="D13" s="39"/>
      <c r="E13" s="39"/>
      <c r="F13" s="39">
        <v>1</v>
      </c>
      <c r="G13" s="39"/>
      <c r="H13" s="39"/>
      <c r="I13" s="39">
        <f t="shared" si="0"/>
        <v>1</v>
      </c>
    </row>
    <row r="14" spans="2:9" x14ac:dyDescent="0.4">
      <c r="B14" s="77"/>
      <c r="C14" s="36"/>
      <c r="D14" s="39"/>
      <c r="E14" s="39"/>
      <c r="F14" s="39"/>
      <c r="G14" s="39"/>
      <c r="H14" s="39"/>
      <c r="I14" s="39">
        <f t="shared" si="0"/>
        <v>0</v>
      </c>
    </row>
    <row r="15" spans="2:9" x14ac:dyDescent="0.4">
      <c r="B15" s="36" t="s">
        <v>2</v>
      </c>
      <c r="C15" s="52" t="s">
        <v>71</v>
      </c>
      <c r="D15" s="39">
        <v>0</v>
      </c>
      <c r="E15" s="39"/>
      <c r="F15" s="39">
        <v>1</v>
      </c>
      <c r="G15" s="39"/>
      <c r="H15" s="39"/>
      <c r="I15" s="39">
        <f t="shared" si="0"/>
        <v>1</v>
      </c>
    </row>
    <row r="16" spans="2:9" x14ac:dyDescent="0.4">
      <c r="B16" s="44"/>
      <c r="C16" s="53" t="s">
        <v>72</v>
      </c>
      <c r="D16" s="42"/>
      <c r="E16" s="42"/>
      <c r="F16" s="42">
        <v>1</v>
      </c>
      <c r="G16" s="42"/>
      <c r="H16" s="42"/>
      <c r="I16" s="42"/>
    </row>
    <row r="17" spans="2:9" x14ac:dyDescent="0.4">
      <c r="B17" s="44"/>
      <c r="C17" s="41" t="s">
        <v>73</v>
      </c>
      <c r="D17" s="42"/>
      <c r="E17" s="42"/>
      <c r="F17" s="42">
        <v>1</v>
      </c>
      <c r="G17" s="42"/>
      <c r="H17" s="42"/>
      <c r="I17" s="42"/>
    </row>
    <row r="18" spans="2:9" x14ac:dyDescent="0.4">
      <c r="B18" s="44"/>
      <c r="C18" s="41"/>
      <c r="D18" s="42"/>
      <c r="E18" s="42"/>
      <c r="F18" s="42"/>
      <c r="G18" s="42"/>
      <c r="H18" s="42"/>
      <c r="I18" s="42"/>
    </row>
    <row r="19" spans="2:9" x14ac:dyDescent="0.4">
      <c r="B19" s="75" t="s">
        <v>1</v>
      </c>
      <c r="C19" s="46" t="s">
        <v>37</v>
      </c>
      <c r="D19" s="39">
        <v>1</v>
      </c>
      <c r="E19" s="39"/>
      <c r="F19" s="39"/>
      <c r="G19" s="39"/>
      <c r="H19" s="39"/>
      <c r="I19" s="39">
        <f t="shared" si="0"/>
        <v>1</v>
      </c>
    </row>
    <row r="20" spans="2:9" x14ac:dyDescent="0.4">
      <c r="B20" s="76"/>
      <c r="C20" s="46" t="s">
        <v>63</v>
      </c>
      <c r="D20" s="39"/>
      <c r="E20" s="39">
        <v>1</v>
      </c>
      <c r="F20" s="39"/>
      <c r="G20" s="39"/>
      <c r="H20" s="39"/>
      <c r="I20" s="39">
        <f t="shared" si="0"/>
        <v>1</v>
      </c>
    </row>
    <row r="21" spans="2:9" x14ac:dyDescent="0.4">
      <c r="B21" s="76"/>
      <c r="C21" s="46"/>
      <c r="D21" s="39"/>
      <c r="E21" s="39"/>
      <c r="F21" s="39"/>
      <c r="G21" s="39"/>
      <c r="H21" s="39"/>
      <c r="I21" s="39">
        <f t="shared" si="0"/>
        <v>0</v>
      </c>
    </row>
    <row r="22" spans="2:9" x14ac:dyDescent="0.4">
      <c r="B22" s="77"/>
      <c r="C22" s="46"/>
      <c r="D22" s="39"/>
      <c r="E22" s="39"/>
      <c r="F22" s="39"/>
      <c r="G22" s="39"/>
      <c r="H22" s="39"/>
      <c r="I22" s="39">
        <f t="shared" si="0"/>
        <v>0</v>
      </c>
    </row>
    <row r="23" spans="2:9" x14ac:dyDescent="0.4">
      <c r="B23" s="74" t="s">
        <v>3</v>
      </c>
      <c r="C23" s="46" t="s">
        <v>38</v>
      </c>
      <c r="D23" s="39">
        <v>1</v>
      </c>
      <c r="E23" s="39"/>
      <c r="F23" s="39"/>
      <c r="G23" s="39"/>
      <c r="H23" s="39"/>
      <c r="I23" s="39">
        <f t="shared" si="0"/>
        <v>1</v>
      </c>
    </row>
    <row r="24" spans="2:9" x14ac:dyDescent="0.4">
      <c r="B24" s="74"/>
      <c r="C24" s="46" t="s">
        <v>39</v>
      </c>
      <c r="D24" s="39">
        <v>1</v>
      </c>
      <c r="E24" s="39">
        <v>2</v>
      </c>
      <c r="F24" s="39"/>
      <c r="G24" s="39"/>
      <c r="H24" s="39"/>
      <c r="I24" s="39">
        <f t="shared" si="0"/>
        <v>3</v>
      </c>
    </row>
    <row r="25" spans="2:9" x14ac:dyDescent="0.4">
      <c r="B25" s="74"/>
      <c r="C25" s="46" t="s">
        <v>40</v>
      </c>
      <c r="D25" s="39">
        <v>1</v>
      </c>
      <c r="E25" s="39"/>
      <c r="F25" s="39"/>
      <c r="G25" s="39"/>
      <c r="H25" s="39"/>
      <c r="I25" s="39">
        <f t="shared" si="0"/>
        <v>1</v>
      </c>
    </row>
    <row r="27" spans="2:9" x14ac:dyDescent="0.4">
      <c r="B27" s="78" t="s">
        <v>42</v>
      </c>
      <c r="C27" s="78"/>
      <c r="D27" s="78"/>
      <c r="E27" s="78"/>
      <c r="F27" s="78"/>
      <c r="G27" s="78"/>
      <c r="H27" s="78"/>
      <c r="I27" s="72" t="s">
        <v>45</v>
      </c>
    </row>
    <row r="28" spans="2:9" x14ac:dyDescent="0.4">
      <c r="B28" s="39" t="s">
        <v>43</v>
      </c>
      <c r="C28" s="25" t="s">
        <v>44</v>
      </c>
      <c r="D28" s="38">
        <v>45808</v>
      </c>
      <c r="E28" s="38">
        <v>45836</v>
      </c>
      <c r="F28" s="38">
        <v>45927</v>
      </c>
      <c r="G28" s="38">
        <v>45969</v>
      </c>
      <c r="H28" s="38">
        <v>45681</v>
      </c>
      <c r="I28" s="73"/>
    </row>
    <row r="29" spans="2:9" x14ac:dyDescent="0.4">
      <c r="B29" s="75" t="s">
        <v>4</v>
      </c>
      <c r="C29" s="46" t="s">
        <v>34</v>
      </c>
      <c r="D29" s="39">
        <v>1</v>
      </c>
      <c r="E29" s="39"/>
      <c r="F29" s="39"/>
      <c r="G29" s="39"/>
      <c r="H29" s="39"/>
      <c r="I29" s="39">
        <f t="shared" ref="I29:I49" si="1">SUM(D29:H29)</f>
        <v>1</v>
      </c>
    </row>
    <row r="30" spans="2:9" x14ac:dyDescent="0.4">
      <c r="B30" s="76"/>
      <c r="C30" s="49" t="s">
        <v>35</v>
      </c>
      <c r="D30" s="50">
        <v>1</v>
      </c>
      <c r="E30" s="50">
        <v>1</v>
      </c>
      <c r="F30" s="50">
        <v>1</v>
      </c>
      <c r="G30" s="50"/>
      <c r="H30" s="50"/>
      <c r="I30" s="50">
        <f t="shared" si="1"/>
        <v>3</v>
      </c>
    </row>
    <row r="31" spans="2:9" x14ac:dyDescent="0.4">
      <c r="B31" s="76"/>
      <c r="C31" s="46" t="s">
        <v>56</v>
      </c>
      <c r="D31" s="39"/>
      <c r="E31" s="39">
        <v>1</v>
      </c>
      <c r="F31" s="39"/>
      <c r="G31" s="39"/>
      <c r="H31" s="39"/>
      <c r="I31" s="39">
        <f t="shared" si="1"/>
        <v>1</v>
      </c>
    </row>
    <row r="32" spans="2:9" x14ac:dyDescent="0.4">
      <c r="B32" s="77"/>
      <c r="C32" s="46"/>
      <c r="D32" s="39"/>
      <c r="E32" s="39"/>
      <c r="F32" s="39"/>
      <c r="G32" s="39"/>
      <c r="H32" s="39"/>
      <c r="I32" s="39">
        <f t="shared" si="1"/>
        <v>0</v>
      </c>
    </row>
    <row r="33" spans="2:9" x14ac:dyDescent="0.4">
      <c r="B33" s="75" t="s">
        <v>0</v>
      </c>
      <c r="C33" s="46" t="s">
        <v>36</v>
      </c>
      <c r="D33" s="39">
        <v>1</v>
      </c>
      <c r="E33" s="39"/>
      <c r="F33" s="39">
        <v>1</v>
      </c>
      <c r="G33" s="39"/>
      <c r="H33" s="39"/>
      <c r="I33" s="39">
        <f t="shared" si="1"/>
        <v>2</v>
      </c>
    </row>
    <row r="34" spans="2:9" x14ac:dyDescent="0.4">
      <c r="B34" s="76"/>
      <c r="C34" s="36" t="s">
        <v>59</v>
      </c>
      <c r="D34" s="39"/>
      <c r="E34" s="39">
        <v>1</v>
      </c>
      <c r="F34" s="39"/>
      <c r="G34" s="39"/>
      <c r="H34" s="39"/>
      <c r="I34" s="39">
        <f t="shared" si="1"/>
        <v>1</v>
      </c>
    </row>
    <row r="35" spans="2:9" x14ac:dyDescent="0.4">
      <c r="B35" s="76"/>
      <c r="C35" s="51"/>
      <c r="D35" s="39"/>
      <c r="E35" s="39"/>
      <c r="F35" s="39"/>
      <c r="G35" s="39"/>
      <c r="H35" s="39"/>
      <c r="I35" s="39">
        <f t="shared" si="1"/>
        <v>0</v>
      </c>
    </row>
    <row r="36" spans="2:9" x14ac:dyDescent="0.4">
      <c r="B36" s="77"/>
      <c r="C36" s="46"/>
      <c r="D36" s="39"/>
      <c r="E36" s="39"/>
      <c r="F36" s="39"/>
      <c r="G36" s="39"/>
      <c r="H36" s="39"/>
      <c r="I36" s="39">
        <f t="shared" si="1"/>
        <v>0</v>
      </c>
    </row>
    <row r="37" spans="2:9" x14ac:dyDescent="0.4">
      <c r="B37" s="75" t="s">
        <v>2</v>
      </c>
      <c r="C37" s="46" t="s">
        <v>27</v>
      </c>
      <c r="D37" s="39">
        <v>1</v>
      </c>
      <c r="E37" s="39"/>
      <c r="F37" s="39"/>
      <c r="G37" s="39"/>
      <c r="H37" s="39"/>
      <c r="I37" s="39">
        <f t="shared" si="1"/>
        <v>1</v>
      </c>
    </row>
    <row r="38" spans="2:9" x14ac:dyDescent="0.4">
      <c r="B38" s="76"/>
      <c r="C38" s="36" t="s">
        <v>47</v>
      </c>
      <c r="D38" s="39"/>
      <c r="E38" s="39">
        <v>1</v>
      </c>
      <c r="F38" s="39"/>
      <c r="G38" s="39"/>
      <c r="H38" s="39"/>
      <c r="I38" s="39">
        <f t="shared" si="1"/>
        <v>1</v>
      </c>
    </row>
    <row r="39" spans="2:9" x14ac:dyDescent="0.4">
      <c r="B39" s="76"/>
      <c r="C39" s="36" t="s">
        <v>48</v>
      </c>
      <c r="D39" s="39"/>
      <c r="E39" s="39">
        <v>1</v>
      </c>
      <c r="F39" s="39"/>
      <c r="G39" s="39"/>
      <c r="H39" s="39"/>
      <c r="I39" s="39">
        <f t="shared" si="1"/>
        <v>1</v>
      </c>
    </row>
    <row r="40" spans="2:9" x14ac:dyDescent="0.4">
      <c r="B40" s="76"/>
      <c r="C40" s="52" t="s">
        <v>71</v>
      </c>
      <c r="D40" s="42"/>
      <c r="E40" s="42"/>
      <c r="F40" s="42">
        <v>1</v>
      </c>
      <c r="G40" s="42"/>
      <c r="H40" s="42"/>
      <c r="I40" s="42"/>
    </row>
    <row r="41" spans="2:9" x14ac:dyDescent="0.4">
      <c r="B41" s="77"/>
      <c r="C41" s="51" t="s">
        <v>70</v>
      </c>
      <c r="D41" s="39"/>
      <c r="E41" s="39"/>
      <c r="F41" s="39">
        <v>1</v>
      </c>
      <c r="G41" s="39"/>
      <c r="H41" s="39"/>
      <c r="I41" s="39">
        <f t="shared" si="1"/>
        <v>1</v>
      </c>
    </row>
    <row r="42" spans="2:9" x14ac:dyDescent="0.4">
      <c r="B42" s="75" t="s">
        <v>1</v>
      </c>
      <c r="C42" s="46" t="s">
        <v>37</v>
      </c>
      <c r="D42" s="39">
        <v>1</v>
      </c>
      <c r="E42" s="39"/>
      <c r="F42" s="39"/>
      <c r="G42" s="39"/>
      <c r="H42" s="39"/>
      <c r="I42" s="39">
        <f t="shared" si="1"/>
        <v>1</v>
      </c>
    </row>
    <row r="43" spans="2:9" x14ac:dyDescent="0.4">
      <c r="B43" s="76"/>
      <c r="C43" s="40" t="s">
        <v>41</v>
      </c>
      <c r="D43" s="39">
        <v>1</v>
      </c>
      <c r="E43" s="39"/>
      <c r="F43" s="39">
        <v>1</v>
      </c>
      <c r="G43" s="39"/>
      <c r="H43" s="39"/>
      <c r="I43" s="39">
        <f t="shared" si="1"/>
        <v>2</v>
      </c>
    </row>
    <row r="44" spans="2:9" x14ac:dyDescent="0.4">
      <c r="B44" s="76"/>
      <c r="C44" s="46" t="s">
        <v>46</v>
      </c>
      <c r="D44" s="39"/>
      <c r="E44" s="39">
        <v>1</v>
      </c>
      <c r="F44" s="39"/>
      <c r="G44" s="39"/>
      <c r="H44" s="39"/>
      <c r="I44" s="39">
        <f t="shared" si="1"/>
        <v>1</v>
      </c>
    </row>
    <row r="45" spans="2:9" x14ac:dyDescent="0.4">
      <c r="B45" s="77"/>
      <c r="C45" s="46" t="s">
        <v>75</v>
      </c>
      <c r="D45" s="39"/>
      <c r="E45" s="39"/>
      <c r="F45" s="39">
        <v>1</v>
      </c>
      <c r="G45" s="39"/>
      <c r="H45" s="39"/>
      <c r="I45" s="39">
        <f t="shared" si="1"/>
        <v>1</v>
      </c>
    </row>
    <row r="46" spans="2:9" x14ac:dyDescent="0.4">
      <c r="B46" s="74" t="s">
        <v>3</v>
      </c>
      <c r="C46" s="49" t="s">
        <v>39</v>
      </c>
      <c r="D46" s="50">
        <v>1</v>
      </c>
      <c r="E46" s="50">
        <v>1</v>
      </c>
      <c r="F46" s="50"/>
      <c r="G46" s="50"/>
      <c r="H46" s="50"/>
      <c r="I46" s="50">
        <f t="shared" si="1"/>
        <v>2</v>
      </c>
    </row>
    <row r="47" spans="2:9" x14ac:dyDescent="0.4">
      <c r="B47" s="74"/>
      <c r="C47" s="46" t="s">
        <v>61</v>
      </c>
      <c r="D47" s="39"/>
      <c r="E47" s="39">
        <v>1</v>
      </c>
      <c r="F47" s="39"/>
      <c r="G47" s="39"/>
      <c r="H47" s="39"/>
      <c r="I47" s="39">
        <f t="shared" si="1"/>
        <v>1</v>
      </c>
    </row>
    <row r="48" spans="2:9" x14ac:dyDescent="0.4">
      <c r="B48" s="74"/>
      <c r="C48" s="46" t="s">
        <v>74</v>
      </c>
      <c r="D48" s="42"/>
      <c r="E48" s="42"/>
      <c r="F48" s="42">
        <v>1</v>
      </c>
      <c r="G48" s="42"/>
      <c r="H48" s="42"/>
      <c r="I48" s="42"/>
    </row>
    <row r="49" spans="2:9" x14ac:dyDescent="0.4">
      <c r="B49" s="74"/>
      <c r="C49" s="46" t="s">
        <v>69</v>
      </c>
      <c r="D49" s="39"/>
      <c r="E49" s="39"/>
      <c r="F49" s="39">
        <v>1</v>
      </c>
      <c r="G49" s="39"/>
      <c r="H49" s="39"/>
      <c r="I49" s="39">
        <f t="shared" si="1"/>
        <v>1</v>
      </c>
    </row>
    <row r="50" spans="2:9" x14ac:dyDescent="0.4">
      <c r="I50" s="37"/>
    </row>
    <row r="51" spans="2:9" x14ac:dyDescent="0.4">
      <c r="I51" s="37"/>
    </row>
  </sheetData>
  <mergeCells count="13">
    <mergeCell ref="I2:I3"/>
    <mergeCell ref="I27:I28"/>
    <mergeCell ref="B23:B25"/>
    <mergeCell ref="B46:B49"/>
    <mergeCell ref="B29:B32"/>
    <mergeCell ref="B33:B36"/>
    <mergeCell ref="B37:B41"/>
    <mergeCell ref="B42:B45"/>
    <mergeCell ref="B10:B14"/>
    <mergeCell ref="B4:B9"/>
    <mergeCell ref="B19:B22"/>
    <mergeCell ref="B27:H27"/>
    <mergeCell ref="B2:H2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2025年</vt:lpstr>
      <vt:lpstr>得点MVP</vt:lpstr>
      <vt:lpstr>'2025年'!Print_Area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濱田　義彦</dc:creator>
  <cp:lastModifiedBy>濱田春美</cp:lastModifiedBy>
  <cp:lastPrinted>2025-05-02T04:13:17Z</cp:lastPrinted>
  <dcterms:created xsi:type="dcterms:W3CDTF">2023-02-27T01:11:54Z</dcterms:created>
  <dcterms:modified xsi:type="dcterms:W3CDTF">2025-09-28T09:17:35Z</dcterms:modified>
</cp:coreProperties>
</file>